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519"/>
  <workbookPr showInkAnnotation="0" autoCompressPictures="0"/>
  <bookViews>
    <workbookView xWindow="-2180" yWindow="180" windowWidth="36620" windowHeight="17720" tabRatio="500"/>
  </bookViews>
  <sheets>
    <sheet name="Sheet1"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3" i="1" l="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2" i="1"/>
</calcChain>
</file>

<file path=xl/sharedStrings.xml><?xml version="1.0" encoding="utf-8"?>
<sst xmlns="http://schemas.openxmlformats.org/spreadsheetml/2006/main" count="328" uniqueCount="182">
  <si>
    <t>Art</t>
  </si>
  <si>
    <t>A2</t>
  </si>
  <si>
    <t>Computers</t>
  </si>
  <si>
    <t>Computer</t>
  </si>
  <si>
    <t>C1</t>
  </si>
  <si>
    <t>In Computer Applications courses, students acquire knowledge of and experience in the proper and efficient use of previously written software packages. These courses explore a wide range of applications, including (but not limited to) word-processing, spreadsheet, graphics, and database programs, and they may also cover the use of electronic mail and desktop publishing.</t>
  </si>
  <si>
    <t>English Language Arts</t>
  </si>
  <si>
    <t>ELA</t>
  </si>
  <si>
    <t>ELA8</t>
  </si>
  <si>
    <t>Reading</t>
  </si>
  <si>
    <t>Reading Informational</t>
  </si>
  <si>
    <t>ELA: Cite the textual evidence that most strongly supports an analysis of what the text says explicitly as well as inferences drawn from the text. ELP: Standard 4: The student will analyze text for expression, enjoyment, and response to other related content areas. HI-4: answering literal, inferential and personal response questions about text HI-5: generating clarifying questions about text. HI-14: drawing conclusions from information implied or inferred in a literary selection</t>
  </si>
  <si>
    <t>ELA: Determine a central idea of a text and analyze its development over the course of the text, including its relationship to supporting ideas; provide an objective summary of the text. ELP: Standard 4: The student will analyze text for expression, enjoyment, and response to other related content areas. HI-6: retelling a literary selection by sequencing events using transition words. HI-8: summarizing the main idea and supporting details from text using academic vocabulary.</t>
  </si>
  <si>
    <t>Key Ideas and Details: Analyze how a text makes connections among and distinctions between individuals, ideas, or events (e.g., through comparisons, analogies, or categories).</t>
  </si>
  <si>
    <t>ELA:Determine the meaning of words and phrases as they are used in a text, including figurative, connotative, and technical meanings; analyze the impact of specific word choices on meaning and tone, including analogies or allusions to other texts. ELP:Standard 4: The student will analyze text for expression, enjoyment, and response to other related content areas. HI-21: applying understanding of content area vocabulary within math, science and social studies texts. HI-25: explaining the purpose of print (font) features in nonfiction text. HI-31: identifying words used in persuasive text to affect the reader (e.g., stereotypes, testimonial, exaggeration, loaded words).</t>
  </si>
  <si>
    <t>ELA: Analyze in detail the structure of a specific paragraph in a text, including the role of particular sentences in developing and refining a key concept ELP: Standard 4: The student will analyze text for expression, enjoyment, and response to other related content areas. HI-26: explaining the purpose of organizational features on a page of nonfiction text.</t>
  </si>
  <si>
    <t>ELA: Determine an author's point of view or purpose in a text and analyze how the author acknowledges and responds to conflicting evidence or viewpoints. ELP: Standard 4: The student will analyze text for expression, enjoyment, and response to other related content areas. HI-12: determining the author's stated or implied purpose (e.g., to inform, to persuade, to entertain).</t>
  </si>
  <si>
    <t>Integration of Knowledge and Ideas: Delineate and evaluate the argument and specific claims in a text, assessing whether the reasoning is sound and the evidence is relevant and sufficient; recognize when irrelevant evidence is introduced.</t>
  </si>
  <si>
    <t>Integration of Knowledge and Ideas: Analyze a case in which two or more texts provide conflicting information on the same topic and identify where the texts disagree on matters of fact or interpretation.</t>
  </si>
  <si>
    <t>Reading Literature</t>
  </si>
  <si>
    <t>ELA: Cite the textual evidence that most strongly supports an analysis of what the text says explicitly as well as inferences drawn from the text. ELP: Standard 4: The student will analyze text for expression, enjoyment, and response to other related content areas. (Non-Fiction/Fiction) HI4: answering literal, inferential and personal response questions about text. (8.RL.1)</t>
  </si>
  <si>
    <t>ELA: Determine a theme or central idea of a text and analyze its development over the course of the text, including its relationship to the characters, setting, and plot; provide an objective summary of the text. ELP:Standard 4: The student will analyze text for expression, enjoyment, and response to other related content areas. (Fiction) HI-19: describing the plot and its components (e.g., main events, conflict, rising action, climax, falling action and resolution) in a fictional text.</t>
  </si>
  <si>
    <t>Key Ideas and Details: Analyze how particular lines of dialogue or incidents in a story or drama propel the action, reveal aspects of a character, or provoke a decision.</t>
  </si>
  <si>
    <t>ELA: Determine the meaning of words and phrases as they are used in a text, including figurative and connotative meanings; analyze the impact of specific word choices on meaning and tone, including analogies or allusions to other texts. ELP: Standard 4: The student will analyze text for expression, enjoyment, and response to other related content areas. (Non-Fiction/Fiction) HI-9: locating sequential/ chronological order signal words (e.g., first, next, finally, today, now, meanwhile, not long ago) in text. (8.RL.4) HI-10: locating signal words in text that indicate comparison/ contrast (e.g., similarly, on the other hand, however, yet, in spite of). (8.RL.4) HI-11: locating signal words in text that indicate cause and effect (e.g., as a result of, consequently, so that, because of, since). (8.RL.4)</t>
  </si>
  <si>
    <t>Craft and Structure: Compare and contrast the structure of two or more texts and analyze how the differing structure of each text contributes to its meaning and style.</t>
  </si>
  <si>
    <t>Craft and Structure: Analyze how differences in the points of view of the characters and the audience or reader (e.g., created through the use of dramatic irony) create such effects as suspense or humor.</t>
  </si>
  <si>
    <t>Productivity</t>
  </si>
  <si>
    <t>Conduct / Citizenship</t>
  </si>
  <si>
    <t>To exemplafy superior honor and discipline within the class and school environment.</t>
  </si>
  <si>
    <t>Work Habits</t>
  </si>
  <si>
    <t>Student completes assignments and work on time</t>
  </si>
  <si>
    <t>Participation</t>
  </si>
  <si>
    <t>Student is actively engaged and contributing to the class.</t>
  </si>
  <si>
    <t>Writing</t>
  </si>
  <si>
    <t>Family and Consumer Science</t>
  </si>
  <si>
    <t>FamilyConsumerScience</t>
  </si>
  <si>
    <t>Family and Consumer Science—Comprehensive courses are inclusive studies of knowledge and skills that are useful for the efficient and productive management of the home. Course topics typically include foods and nutrition; clothing; child development and care; housing design, decoration, and maintenance; consumer decisions and personal financial management; and interpersonal relationships.</t>
  </si>
  <si>
    <t>Imagine Learning Progress</t>
  </si>
  <si>
    <t>Mathematics</t>
  </si>
  <si>
    <t>Math</t>
  </si>
  <si>
    <t>EXPRESSIONS AND EQUATIONS</t>
  </si>
  <si>
    <t>Know and apply the properties of integer exponents to generate equivalent numerical expressions. For example, 3^2 Å~ 3^–5 = 3^–3 = 1/3^3 = 1/27. [From cluster: Work with radicals and integer exponents]</t>
  </si>
  <si>
    <t>Use square root and cube root symbols to represent solutions to equations of the form x^2 = p and x^3 = p, where p is a positive rational number. Evaluate square roots of small perfect squares and cube roots of small perfect cubes. Know that SQRT2 is irrational. [From cluster: Work with radicals and integer exponents]</t>
  </si>
  <si>
    <t>Perform operations with numbers expressed in scientific notation, including problems where both decimal and scientific notation are used. Use scientific notation and choose units of appropriate size for measurements of very large or very small quantities (e.g., use millimeters per year for seafloor spreading). Interpret scientific notation that has been generated by technology. [From cluster: Work with radicals and integer exponents]</t>
  </si>
  <si>
    <t>Graph proportional relationships, interpreting the unit rate as the slope of the graph. Compare two different proportional relationships represented in different ways. For example, compare a distance-time graph to a distance-time equation to determine which of two moving objects has greater speed. [From cluster: Understand the connections between proportional relationships, lines, and linear equations]</t>
  </si>
  <si>
    <t>(items located in 8.EE.C.7a-b) Solve linear equations in one variable. [From cluster: Understand the connections between proportional relationships, lines, and linear equations]</t>
  </si>
  <si>
    <t>(items located in 8.EE.C.8a-c) Analyze and solve pairs of simultaneous linear equations. [From cluster: Understand the connections between proportional relationships, lines, and linear equations]</t>
  </si>
  <si>
    <t>FUNCTIONS</t>
  </si>
  <si>
    <t>Compare properties of two functions each represented in a different way (algebraically, graphically, numerically in tables, or by verbal descriptions). For example, given a linear function represented by a table of values and a linear function represented by an algebraic expression, determine which function has the greater rate of change. [From cluster: Define, evaluate, and compare functions]</t>
  </si>
  <si>
    <t>Interpret the equation y = mx + b as defining a linear function, whose graph is a straight line; give examples of functions that are not linear. For example, the function A = s^2 giving the area of a square as a function of its side length is not linear because its graph contains the points (1,1), (2,4) and (3,9), which are not on a straight line. [From cluster: Define, evaluate, and compare functions]</t>
  </si>
  <si>
    <t>Describe qualitatively the functional relationship between two quantities by analyzing a graph (e.g., where the function is increasing or decreasing, linear or nonlinear). Sketch a graph that exhibits the qualitative features of a function that has been described verbally. [From cluster: Use functions to model relationships between quantities]</t>
  </si>
  <si>
    <t>GEOMETRY</t>
  </si>
  <si>
    <t>Use informal arguments to establish facts about the angle sum and exterior angle of triangles, about the angles created when parallel lines are cut by a transversal, and the angle-angle criterion for similarity of triangles. For example, arrange three copies of the same triangle so that the sum of the three angles appears to form a line, and give an argument in terms of transversals why this is so. [From cluster: Understand congruence and similarity using physical models, transparencies, or geometry software]</t>
  </si>
  <si>
    <t>Apply the Pythagorean Theorem to determine unknown side lengths in right triangles in real-world and mathematical problems in two and three dimensions. [From cluster: Understand and apply the Pythagorean Theorem]</t>
  </si>
  <si>
    <t>Apply the Pythagorean Theorem to find the distance between two points in a coordinate system. [From cluster: Understand and apply the Pythagorean Theorem]</t>
  </si>
  <si>
    <t>THE NUMBER SYSTEM</t>
  </si>
  <si>
    <t>Use rational approximations of irrational numbers to compare the size of irrational numbers, locate them approximately on a number line diagram, and estimate the value of expressions (e.g., pi^2). For example, by truncating the decimal expansion of SQRT2, show that SQRT2 is between 1 and 2, then between 1.4 and 1.5, and explain how to continue on to get better approximations. [From cluster: Know that there are numbers that are not rational, and approximate them by rational numbers]</t>
  </si>
  <si>
    <t>STATISTICS AND PROBABILITY</t>
  </si>
  <si>
    <t>Construct and interpret scatter plots for bivariate measurement data to investigate patterns of association between two quantities. Describe patterns such as clustering, outliers, positive or negative association, linear association, and nonlinear association. [From cluster: Investigate patterns of association in bivariate data]</t>
  </si>
  <si>
    <t>Use the equation of a linear model to solve problems in the context of bivariate measurement data, interpreting the slope and intercept. For example, in a linear model for a biology experiment, interpret a slope of 1.5 cm/hr as meaning that an additional hour of sunlight each day is associated with an additional 1.5 cm in mature plant height. [From cluster: Investigate patterns of association in bivariate data]</t>
  </si>
  <si>
    <t>Understand that patterns of association can also be seen in bivariate categorical data by displaying frequencies and relative frequencies in a two-way table. Construct and interpret a two-way table summarizing data on two categorical variables collected from the same subjects. Use relative frequencies calculated for rows or columns to describe possible association between the two variables. For example, collect data from students in your class on whether or not they have a curfew on school nights and whether or not they have assigned chores at home. Is there evidence that those who have a curfew also tend to have chores? [From cluster: Investigate patterns of association in bivariate data]</t>
  </si>
  <si>
    <t>Music</t>
  </si>
  <si>
    <t>Physical Education</t>
  </si>
  <si>
    <t>PE</t>
  </si>
  <si>
    <t>Science</t>
  </si>
  <si>
    <t>Social Studies</t>
  </si>
  <si>
    <t>SocialStudies</t>
  </si>
  <si>
    <t>STEM</t>
  </si>
  <si>
    <t>Science Technology Engineering Mathematics</t>
  </si>
  <si>
    <t>Identifier</t>
  </si>
  <si>
    <t>ParentStandardIdentifier</t>
  </si>
  <si>
    <t>Name</t>
  </si>
  <si>
    <t>DisplayPosition</t>
  </si>
  <si>
    <t>ConversionScaleID</t>
  </si>
  <si>
    <t>IsAssignmentAllowed</t>
  </si>
  <si>
    <t>IsCommentIncluded</t>
  </si>
  <si>
    <t>MaxCommentLength</t>
  </si>
  <si>
    <t>IsActive</t>
  </si>
  <si>
    <t>YearID</t>
  </si>
  <si>
    <t>IsExcludedFromReports</t>
  </si>
  <si>
    <t>SubjectArea</t>
  </si>
  <si>
    <t>PrimaryCourses</t>
  </si>
  <si>
    <t>Description</t>
  </si>
  <si>
    <t>Grade 8</t>
  </si>
  <si>
    <t>Draw conclusions/cite evidence from info implied/inferred in text</t>
  </si>
  <si>
    <t>Determine/analyze central idea/details and provide summary of text</t>
  </si>
  <si>
    <t>Analyze connections/distinctions among people/ideas/events in text</t>
  </si>
  <si>
    <t>Determine the meaning of words/phrases as they are used in a text</t>
  </si>
  <si>
    <t>Analyze/explain the purpose of organizational features in a text</t>
  </si>
  <si>
    <t xml:space="preserve">Determine/analyze the author's POV and stated or implied purpose </t>
  </si>
  <si>
    <t xml:space="preserve">Analyze texts with conflicting information on the same topic </t>
  </si>
  <si>
    <t xml:space="preserve">Evaluate argument/specific claims/evidence/reasoning made in text </t>
  </si>
  <si>
    <t>Solve linear equations in one variable</t>
  </si>
  <si>
    <t>Know/appy the properties of integer exponents</t>
  </si>
  <si>
    <t>Use square/cube root symbols to represent solutions to equations</t>
  </si>
  <si>
    <t>Perform operations expressed in decimal/scientific notation</t>
  </si>
  <si>
    <t>Analyze and solve pairs of simultaneous linear equations</t>
  </si>
  <si>
    <t>Understand concepts of proportional relationship/linear equations</t>
  </si>
  <si>
    <t>Construct a function to model a linear relationship between two quantities. Determine the rate of change and initial value of the function from a description of a relationship or from two (x, y) values, including reading these from a table or from a graph. Interpret the rate of change and initial value of a linear function in terms of the situation it models, and in terms of its graph or a table of values. [From cluster: Understand the connections between proportional relationships, lines, and linear equations]</t>
  </si>
  <si>
    <t>Compare properties of two functions represented in different ways</t>
  </si>
  <si>
    <t>Construct a function to model a relationship between quantities</t>
  </si>
  <si>
    <t>Describe/analyze functional relationship between two quantities</t>
  </si>
  <si>
    <t xml:space="preserve">Compare/contrast texts structure; analyze impact on meaning/style </t>
  </si>
  <si>
    <t>Analyze how POV differences create effects (e.g. humor/suspense)</t>
  </si>
  <si>
    <t>Apply Pythagorean Theorem to find distance between two points</t>
  </si>
  <si>
    <t>Apply rational numbers to approximate irrational numbers</t>
  </si>
  <si>
    <t>Construct/interpret scatter plots for bivariate measurement data</t>
  </si>
  <si>
    <t>Use equation of a linear model to solve problems of bivariate data</t>
  </si>
  <si>
    <t>Investigate patterns of association in bivariate categorical data</t>
  </si>
  <si>
    <t>Understand congruence/similarity using models, etc.</t>
  </si>
  <si>
    <t>Apply Pythagorean Theorem to solve 2-&amp; 3-d problems</t>
  </si>
  <si>
    <t>Interpret equations defining linear/nonlinear functions</t>
  </si>
  <si>
    <t>CCount</t>
  </si>
  <si>
    <t>ART.8.1</t>
  </si>
  <si>
    <t>COMP.8.1</t>
  </si>
  <si>
    <t>ELA.8</t>
  </si>
  <si>
    <t>ELA.8.1</t>
  </si>
  <si>
    <t>ELA.8.2</t>
  </si>
  <si>
    <t>ELA.8.3</t>
  </si>
  <si>
    <t>ELA.8.4</t>
  </si>
  <si>
    <t>ELA.8.5</t>
  </si>
  <si>
    <t>ELA.8.6</t>
  </si>
  <si>
    <t>ELA.8.7</t>
  </si>
  <si>
    <t>ELA.8.8</t>
  </si>
  <si>
    <t>ELA.8.9</t>
  </si>
  <si>
    <t>ELA.8.10</t>
  </si>
  <si>
    <t>ELA.8.11</t>
  </si>
  <si>
    <t>ELA.8.12</t>
  </si>
  <si>
    <t>ELA.8.13</t>
  </si>
  <si>
    <t>ELA.8.14</t>
  </si>
  <si>
    <t>ELA.8.15</t>
  </si>
  <si>
    <t>ELA.8.16</t>
  </si>
  <si>
    <t>ELA.8.17</t>
  </si>
  <si>
    <t>ELA.8.18</t>
  </si>
  <si>
    <t>ELA.8.19</t>
  </si>
  <si>
    <t>ELA.8.20</t>
  </si>
  <si>
    <t>ELA.8.21</t>
  </si>
  <si>
    <t>ELA.8.22</t>
  </si>
  <si>
    <t>FCS.8.1</t>
  </si>
  <si>
    <t>IM.8.1</t>
  </si>
  <si>
    <t>MA.8</t>
  </si>
  <si>
    <t>MA.8.1</t>
  </si>
  <si>
    <t>MA.8.2</t>
  </si>
  <si>
    <t>MA.8.3</t>
  </si>
  <si>
    <t>MA.8.4</t>
  </si>
  <si>
    <t>MA.8.5</t>
  </si>
  <si>
    <t>MA.8.6</t>
  </si>
  <si>
    <t>MA.8.7</t>
  </si>
  <si>
    <t>MA.8.8</t>
  </si>
  <si>
    <t>MA.8.9</t>
  </si>
  <si>
    <t>MA.8.10</t>
  </si>
  <si>
    <t>MA.8.11</t>
  </si>
  <si>
    <t>MA.8.12</t>
  </si>
  <si>
    <t>MA.8.13</t>
  </si>
  <si>
    <t>MA.8.14</t>
  </si>
  <si>
    <t>MA.8.15</t>
  </si>
  <si>
    <t>MA.8.16</t>
  </si>
  <si>
    <t>MA.8.17</t>
  </si>
  <si>
    <t>MA.8.18</t>
  </si>
  <si>
    <t>MA.8.19</t>
  </si>
  <si>
    <t>MA.8.20</t>
  </si>
  <si>
    <t>MA.8.21</t>
  </si>
  <si>
    <t>MA.8.22</t>
  </si>
  <si>
    <t>MA.8.23</t>
  </si>
  <si>
    <t>MA.8.24</t>
  </si>
  <si>
    <t>MA.8.25</t>
  </si>
  <si>
    <t>MA.8.26</t>
  </si>
  <si>
    <t>MUS.8.1</t>
  </si>
  <si>
    <t>PE.8.1</t>
  </si>
  <si>
    <t>SCI.8.1</t>
  </si>
  <si>
    <t>SOC.8.1</t>
  </si>
  <si>
    <t>STEM.8.1</t>
  </si>
  <si>
    <t>???</t>
  </si>
  <si>
    <t xml:space="preserve">Writingx x x x x x x x x x x x x x x x x x x x x x x x x x x x x x x x x x x x x x x x x </t>
  </si>
  <si>
    <t>GradescaleItemDCID</t>
  </si>
  <si>
    <t xml:space="preserve">You have to create </t>
  </si>
  <si>
    <t xml:space="preserve">a Grade Scale </t>
  </si>
  <si>
    <t>that matches</t>
  </si>
  <si>
    <t>the Conversion Scale</t>
  </si>
  <si>
    <t xml:space="preserve">Values- Use the same </t>
  </si>
  <si>
    <t xml:space="preserve">name as the </t>
  </si>
  <si>
    <t>Conversion Scale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</si>
</sst>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2"/>
      <color theme="1"/>
      <name val="Calibri"/>
      <family val="2"/>
      <scheme val="minor"/>
    </font>
    <font>
      <u/>
      <sz val="12"/>
      <color theme="10"/>
      <name val="Calibri"/>
      <family val="2"/>
      <scheme val="minor"/>
    </font>
    <font>
      <u/>
      <sz val="12"/>
      <color theme="11"/>
      <name val="Calibri"/>
      <family val="2"/>
      <scheme val="minor"/>
    </font>
    <font>
      <sz val="12"/>
      <color rgb="FF000000"/>
      <name val="Calibri"/>
    </font>
    <font>
      <sz val="12"/>
      <color rgb="FF000000"/>
      <name val="Calibri"/>
      <scheme val="minor"/>
    </font>
    <font>
      <sz val="8"/>
      <name val="Calibri"/>
      <family val="2"/>
      <scheme val="minor"/>
    </font>
    <font>
      <sz val="12"/>
      <color rgb="FFFF0000"/>
      <name val="Calibri"/>
      <family val="2"/>
      <scheme val="minor"/>
    </font>
  </fonts>
  <fills count="6">
    <fill>
      <patternFill patternType="none"/>
    </fill>
    <fill>
      <patternFill patternType="gray125"/>
    </fill>
    <fill>
      <patternFill patternType="solid">
        <fgColor theme="6"/>
        <bgColor indexed="64"/>
      </patternFill>
    </fill>
    <fill>
      <patternFill patternType="solid">
        <fgColor rgb="FFFFFF00"/>
        <bgColor indexed="64"/>
      </patternFill>
    </fill>
    <fill>
      <patternFill patternType="solid">
        <fgColor theme="8"/>
        <bgColor indexed="64"/>
      </patternFill>
    </fill>
    <fill>
      <patternFill patternType="solid">
        <fgColor rgb="FF4BACC6"/>
        <bgColor rgb="FF000000"/>
      </patternFill>
    </fill>
  </fills>
  <borders count="10">
    <border>
      <left/>
      <right/>
      <top/>
      <bottom/>
      <diagonal/>
    </border>
    <border>
      <left style="thin">
        <color indexed="10"/>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10"/>
      </right>
      <top style="thin">
        <color indexed="11"/>
      </top>
      <bottom style="thin">
        <color indexed="11"/>
      </bottom>
      <diagonal/>
    </border>
    <border>
      <left style="thin">
        <color indexed="10"/>
      </left>
      <right style="thin">
        <color indexed="11"/>
      </right>
      <top style="thin">
        <color indexed="10"/>
      </top>
      <bottom style="thin">
        <color indexed="12"/>
      </bottom>
      <diagonal/>
    </border>
    <border>
      <left style="thin">
        <color indexed="11"/>
      </left>
      <right style="thin">
        <color indexed="11"/>
      </right>
      <top style="thin">
        <color indexed="10"/>
      </top>
      <bottom style="thin">
        <color indexed="12"/>
      </bottom>
      <diagonal/>
    </border>
    <border>
      <left style="thin">
        <color indexed="11"/>
      </left>
      <right style="thin">
        <color indexed="10"/>
      </right>
      <top style="thin">
        <color indexed="10"/>
      </top>
      <bottom style="thin">
        <color indexed="12"/>
      </bottom>
      <diagonal/>
    </border>
    <border>
      <left style="thin">
        <color indexed="11"/>
      </left>
      <right/>
      <top style="thin">
        <color indexed="10"/>
      </top>
      <bottom style="thin">
        <color indexed="12"/>
      </bottom>
      <diagonal/>
    </border>
    <border>
      <left style="thin">
        <color indexed="11"/>
      </left>
      <right style="thin">
        <color indexed="11"/>
      </right>
      <top/>
      <bottom/>
      <diagonal/>
    </border>
    <border>
      <left style="thin">
        <color rgb="FF1FB714"/>
      </left>
      <right style="thin">
        <color rgb="FF1FB714"/>
      </right>
      <top style="thin">
        <color rgb="FF1FB714"/>
      </top>
      <bottom style="thin">
        <color rgb="FF1FB714"/>
      </bottom>
      <diagonal/>
    </border>
  </borders>
  <cellStyleXfs count="3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63">
    <xf numFmtId="0" fontId="0" fillId="0" borderId="0" xfId="0"/>
    <xf numFmtId="49" fontId="0" fillId="0" borderId="8" xfId="0" applyNumberFormat="1" applyFont="1" applyFill="1" applyBorder="1" applyAlignment="1"/>
    <xf numFmtId="0" fontId="3" fillId="0" borderId="0" xfId="0" applyFont="1" applyFill="1" applyBorder="1" applyAlignment="1">
      <alignment vertical="center"/>
    </xf>
    <xf numFmtId="49" fontId="0" fillId="0" borderId="7" xfId="0" applyNumberFormat="1" applyFont="1" applyFill="1" applyBorder="1" applyAlignment="1">
      <alignment horizontal="left"/>
    </xf>
    <xf numFmtId="0" fontId="0" fillId="0" borderId="0" xfId="0" applyFont="1" applyFill="1" applyAlignment="1"/>
    <xf numFmtId="49" fontId="0" fillId="0" borderId="4" xfId="0" applyNumberFormat="1" applyFont="1" applyFill="1" applyBorder="1" applyAlignment="1">
      <alignment horizontal="left"/>
    </xf>
    <xf numFmtId="49" fontId="0" fillId="0" borderId="5" xfId="0" applyNumberFormat="1" applyFont="1" applyFill="1" applyBorder="1" applyAlignment="1">
      <alignment horizontal="left"/>
    </xf>
    <xf numFmtId="49" fontId="0" fillId="0" borderId="5" xfId="0" applyNumberFormat="1" applyFont="1" applyFill="1" applyBorder="1" applyAlignment="1"/>
    <xf numFmtId="49" fontId="0" fillId="0" borderId="6" xfId="0" applyNumberFormat="1" applyFont="1" applyFill="1" applyBorder="1" applyAlignment="1"/>
    <xf numFmtId="0" fontId="0" fillId="0" borderId="0" xfId="0" applyNumberFormat="1" applyFont="1" applyFill="1" applyAlignment="1"/>
    <xf numFmtId="0" fontId="0" fillId="0" borderId="0" xfId="0" applyFill="1"/>
    <xf numFmtId="0" fontId="0" fillId="0" borderId="0" xfId="0" applyFont="1" applyFill="1"/>
    <xf numFmtId="49" fontId="0" fillId="0" borderId="2" xfId="0" applyNumberFormat="1" applyFont="1" applyFill="1" applyBorder="1" applyAlignment="1"/>
    <xf numFmtId="49" fontId="0" fillId="0" borderId="1" xfId="0" applyNumberFormat="1" applyFont="1" applyFill="1" applyBorder="1" applyAlignment="1">
      <alignment horizontal="left"/>
    </xf>
    <xf numFmtId="0" fontId="0" fillId="0" borderId="2" xfId="0" applyNumberFormat="1" applyFont="1" applyFill="1" applyBorder="1" applyAlignment="1">
      <alignment horizontal="left"/>
    </xf>
    <xf numFmtId="0" fontId="0" fillId="0" borderId="2" xfId="0" applyNumberFormat="1" applyFont="1" applyFill="1" applyBorder="1" applyAlignment="1"/>
    <xf numFmtId="49" fontId="0" fillId="0" borderId="2" xfId="0" applyNumberFormat="1" applyFont="1" applyFill="1" applyBorder="1" applyAlignment="1">
      <alignment horizontal="left"/>
    </xf>
    <xf numFmtId="0" fontId="0" fillId="0" borderId="2" xfId="0" applyFont="1" applyFill="1" applyBorder="1" applyAlignment="1"/>
    <xf numFmtId="49" fontId="0" fillId="0" borderId="3" xfId="0" applyNumberFormat="1" applyFont="1" applyFill="1" applyBorder="1" applyAlignment="1"/>
    <xf numFmtId="0" fontId="3" fillId="0" borderId="0" xfId="0" applyFont="1" applyFill="1" applyAlignment="1">
      <alignment vertical="center"/>
    </xf>
    <xf numFmtId="0" fontId="4" fillId="0" borderId="0" xfId="0" applyFont="1" applyFill="1"/>
    <xf numFmtId="0" fontId="6" fillId="0" borderId="2" xfId="0" applyNumberFormat="1" applyFont="1" applyFill="1" applyBorder="1" applyAlignment="1"/>
    <xf numFmtId="49" fontId="0" fillId="2" borderId="2" xfId="0" applyNumberFormat="1" applyFont="1" applyFill="1" applyBorder="1" applyAlignment="1"/>
    <xf numFmtId="0" fontId="0" fillId="2" borderId="0" xfId="0" applyFont="1" applyFill="1" applyAlignment="1"/>
    <xf numFmtId="49" fontId="0" fillId="2" borderId="1" xfId="0" applyNumberFormat="1" applyFont="1" applyFill="1" applyBorder="1" applyAlignment="1">
      <alignment horizontal="left"/>
    </xf>
    <xf numFmtId="0" fontId="0" fillId="2" borderId="2" xfId="0" applyNumberFormat="1" applyFont="1" applyFill="1" applyBorder="1" applyAlignment="1">
      <alignment horizontal="left"/>
    </xf>
    <xf numFmtId="0" fontId="0" fillId="2" borderId="2" xfId="0" applyNumberFormat="1" applyFont="1" applyFill="1" applyBorder="1" applyAlignment="1"/>
    <xf numFmtId="49" fontId="0" fillId="2" borderId="2" xfId="0" applyNumberFormat="1" applyFont="1" applyFill="1" applyBorder="1" applyAlignment="1">
      <alignment horizontal="left"/>
    </xf>
    <xf numFmtId="0" fontId="0" fillId="2" borderId="2" xfId="0" applyFont="1" applyFill="1" applyBorder="1" applyAlignment="1"/>
    <xf numFmtId="49" fontId="0" fillId="2" borderId="3" xfId="0" applyNumberFormat="1" applyFont="1" applyFill="1" applyBorder="1" applyAlignment="1"/>
    <xf numFmtId="0" fontId="0" fillId="2" borderId="0" xfId="0" applyNumberFormat="1" applyFont="1" applyFill="1" applyAlignment="1"/>
    <xf numFmtId="49" fontId="0" fillId="3" borderId="2" xfId="0" applyNumberFormat="1" applyFont="1" applyFill="1" applyBorder="1" applyAlignment="1"/>
    <xf numFmtId="0" fontId="0" fillId="3" borderId="0" xfId="0" applyFont="1" applyFill="1" applyAlignment="1"/>
    <xf numFmtId="49" fontId="0" fillId="3" borderId="1" xfId="0" applyNumberFormat="1" applyFont="1" applyFill="1" applyBorder="1" applyAlignment="1">
      <alignment horizontal="left"/>
    </xf>
    <xf numFmtId="0" fontId="0" fillId="3" borderId="2" xfId="0" applyNumberFormat="1" applyFont="1" applyFill="1" applyBorder="1" applyAlignment="1">
      <alignment horizontal="left"/>
    </xf>
    <xf numFmtId="0" fontId="0" fillId="3" borderId="2" xfId="0" applyNumberFormat="1" applyFont="1" applyFill="1" applyBorder="1" applyAlignment="1"/>
    <xf numFmtId="49" fontId="0" fillId="3" borderId="2" xfId="0" applyNumberFormat="1" applyFont="1" applyFill="1" applyBorder="1" applyAlignment="1">
      <alignment horizontal="left"/>
    </xf>
    <xf numFmtId="0" fontId="6" fillId="3" borderId="2" xfId="0" applyNumberFormat="1" applyFont="1" applyFill="1" applyBorder="1" applyAlignment="1"/>
    <xf numFmtId="0" fontId="0" fillId="3" borderId="2" xfId="0" applyFont="1" applyFill="1" applyBorder="1" applyAlignment="1"/>
    <xf numFmtId="0" fontId="0" fillId="3" borderId="3" xfId="0" applyFont="1" applyFill="1" applyBorder="1" applyAlignment="1"/>
    <xf numFmtId="0" fontId="0" fillId="3" borderId="0" xfId="0" applyNumberFormat="1" applyFont="1" applyFill="1" applyAlignment="1"/>
    <xf numFmtId="49" fontId="0" fillId="4" borderId="2" xfId="0" applyNumberFormat="1" applyFont="1" applyFill="1" applyBorder="1" applyAlignment="1"/>
    <xf numFmtId="0" fontId="0" fillId="4" borderId="0" xfId="0" applyFont="1" applyFill="1" applyAlignment="1"/>
    <xf numFmtId="49" fontId="0" fillId="4" borderId="1" xfId="0" applyNumberFormat="1" applyFont="1" applyFill="1" applyBorder="1" applyAlignment="1">
      <alignment horizontal="left"/>
    </xf>
    <xf numFmtId="49" fontId="0" fillId="4" borderId="2" xfId="0" applyNumberFormat="1" applyFont="1" applyFill="1" applyBorder="1" applyAlignment="1">
      <alignment horizontal="left"/>
    </xf>
    <xf numFmtId="0" fontId="0" fillId="4" borderId="2" xfId="0" applyNumberFormat="1" applyFont="1" applyFill="1" applyBorder="1" applyAlignment="1"/>
    <xf numFmtId="0" fontId="6" fillId="4" borderId="2" xfId="0" applyNumberFormat="1" applyFont="1" applyFill="1" applyBorder="1" applyAlignment="1"/>
    <xf numFmtId="0" fontId="0" fillId="4" borderId="2" xfId="0" applyFont="1" applyFill="1" applyBorder="1" applyAlignment="1"/>
    <xf numFmtId="0" fontId="0" fillId="4" borderId="3" xfId="0" applyFont="1" applyFill="1" applyBorder="1" applyAlignment="1"/>
    <xf numFmtId="0" fontId="0" fillId="4" borderId="0" xfId="0" applyNumberFormat="1" applyFont="1" applyFill="1" applyAlignment="1"/>
    <xf numFmtId="0" fontId="0" fillId="4" borderId="2" xfId="0" applyNumberFormat="1" applyFont="1" applyFill="1" applyBorder="1" applyAlignment="1">
      <alignment horizontal="left"/>
    </xf>
    <xf numFmtId="49" fontId="0" fillId="4" borderId="3" xfId="0" applyNumberFormat="1" applyFont="1" applyFill="1" applyBorder="1" applyAlignment="1"/>
    <xf numFmtId="0" fontId="6" fillId="2" borderId="2" xfId="0" applyFont="1" applyFill="1" applyBorder="1" applyAlignment="1">
      <alignment horizontal="left"/>
    </xf>
    <xf numFmtId="0" fontId="6" fillId="5" borderId="9" xfId="0" applyFont="1" applyFill="1" applyBorder="1"/>
    <xf numFmtId="49" fontId="0" fillId="0" borderId="5" xfId="0" applyNumberFormat="1" applyFont="1" applyFill="1" applyBorder="1" applyAlignment="1">
      <alignment horizontal="center"/>
    </xf>
    <xf numFmtId="0" fontId="6" fillId="0" borderId="0" xfId="0" applyNumberFormat="1" applyFont="1" applyFill="1" applyBorder="1" applyAlignment="1">
      <alignment horizontal="center"/>
    </xf>
    <xf numFmtId="0" fontId="0" fillId="2" borderId="2" xfId="0" applyNumberFormat="1" applyFont="1" applyFill="1" applyBorder="1" applyAlignment="1">
      <alignment horizontal="center"/>
    </xf>
    <xf numFmtId="0" fontId="6" fillId="3" borderId="2" xfId="0" applyNumberFormat="1" applyFont="1" applyFill="1" applyBorder="1" applyAlignment="1">
      <alignment horizontal="center"/>
    </xf>
    <xf numFmtId="0" fontId="6" fillId="4" borderId="2" xfId="0" applyNumberFormat="1" applyFont="1" applyFill="1" applyBorder="1" applyAlignment="1">
      <alignment horizontal="center"/>
    </xf>
    <xf numFmtId="0" fontId="0" fillId="0" borderId="2" xfId="0" applyNumberFormat="1" applyFont="1" applyFill="1" applyBorder="1" applyAlignment="1">
      <alignment horizontal="center"/>
    </xf>
    <xf numFmtId="0" fontId="6" fillId="5" borderId="0" xfId="0" applyFont="1" applyFill="1" applyBorder="1" applyAlignment="1">
      <alignment horizontal="center"/>
    </xf>
    <xf numFmtId="0" fontId="6" fillId="0" borderId="2" xfId="0" applyNumberFormat="1" applyFont="1" applyFill="1" applyBorder="1" applyAlignment="1">
      <alignment horizontal="center"/>
    </xf>
    <xf numFmtId="0" fontId="0" fillId="0" borderId="0" xfId="0" applyFill="1" applyAlignment="1">
      <alignment horizontal="center"/>
    </xf>
  </cellXfs>
  <cellStyles count="3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62"/>
  <sheetViews>
    <sheetView tabSelected="1" zoomScale="125" zoomScaleNormal="125" zoomScalePageLayoutView="125" workbookViewId="0">
      <selection activeCell="B1" sqref="B1:B1048576"/>
    </sheetView>
  </sheetViews>
  <sheetFormatPr baseColWidth="10" defaultRowHeight="15" x14ac:dyDescent="0"/>
  <cols>
    <col min="1" max="1" width="60.83203125" style="10" customWidth="1"/>
    <col min="2" max="3" width="10.83203125" style="10"/>
    <col min="4" max="4" width="9.83203125" style="10" customWidth="1"/>
    <col min="5" max="5" width="11.33203125" style="10" customWidth="1"/>
    <col min="6" max="6" width="12.33203125" style="10" customWidth="1"/>
    <col min="7" max="10" width="11.33203125" style="10" customWidth="1"/>
    <col min="11" max="11" width="20.5" style="62" customWidth="1"/>
    <col min="12" max="15" width="9.1640625" style="10" customWidth="1"/>
    <col min="16" max="16" width="10.83203125" style="11"/>
    <col min="17" max="16384" width="10.83203125" style="10"/>
  </cols>
  <sheetData>
    <row r="1" spans="1:258" s="4" customFormat="1" ht="16.5" customHeight="1">
      <c r="A1" s="3" t="s">
        <v>71</v>
      </c>
      <c r="B1" s="4" t="s">
        <v>112</v>
      </c>
      <c r="C1" s="5" t="s">
        <v>69</v>
      </c>
      <c r="D1" s="6" t="s">
        <v>70</v>
      </c>
      <c r="E1" s="7" t="s">
        <v>72</v>
      </c>
      <c r="F1" s="6" t="s">
        <v>81</v>
      </c>
      <c r="G1" s="7" t="s">
        <v>74</v>
      </c>
      <c r="H1" s="7" t="s">
        <v>75</v>
      </c>
      <c r="I1" s="7" t="s">
        <v>76</v>
      </c>
      <c r="J1" s="7" t="s">
        <v>73</v>
      </c>
      <c r="K1" s="54" t="s">
        <v>174</v>
      </c>
      <c r="L1" s="7" t="s">
        <v>77</v>
      </c>
      <c r="M1" s="7" t="s">
        <v>78</v>
      </c>
      <c r="N1" s="7" t="s">
        <v>79</v>
      </c>
      <c r="O1" s="6" t="s">
        <v>80</v>
      </c>
      <c r="P1" s="8" t="s">
        <v>82</v>
      </c>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9"/>
      <c r="IV1" s="9"/>
      <c r="IW1" s="9"/>
      <c r="IX1" s="9"/>
    </row>
    <row r="2" spans="1:258">
      <c r="A2" s="10" t="s">
        <v>83</v>
      </c>
      <c r="B2" s="10">
        <f>LEN(A2)</f>
        <v>7</v>
      </c>
      <c r="C2" s="10">
        <v>8</v>
      </c>
      <c r="E2" s="10">
        <v>1</v>
      </c>
      <c r="J2" s="21">
        <v>837</v>
      </c>
      <c r="K2" s="55"/>
    </row>
    <row r="3" spans="1:258" s="23" customFormat="1" ht="16.25" customHeight="1">
      <c r="A3" s="22" t="s">
        <v>0</v>
      </c>
      <c r="B3" s="10">
        <f t="shared" ref="B3:B61" si="0">LEN(A3)</f>
        <v>3</v>
      </c>
      <c r="C3" s="24" t="s">
        <v>113</v>
      </c>
      <c r="D3" s="25">
        <v>8</v>
      </c>
      <c r="E3" s="26">
        <v>1</v>
      </c>
      <c r="F3" s="27" t="s">
        <v>1</v>
      </c>
      <c r="G3" s="26">
        <v>1</v>
      </c>
      <c r="H3" s="26">
        <v>0</v>
      </c>
      <c r="I3" s="26">
        <v>0</v>
      </c>
      <c r="J3" s="26">
        <v>19274</v>
      </c>
      <c r="K3" s="56"/>
      <c r="L3" s="26">
        <v>1</v>
      </c>
      <c r="M3" s="26">
        <v>25</v>
      </c>
      <c r="N3" s="28"/>
      <c r="O3" s="27" t="s">
        <v>0</v>
      </c>
      <c r="P3" s="29" t="s">
        <v>0</v>
      </c>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c r="IO3" s="30"/>
      <c r="IP3" s="30"/>
      <c r="IQ3" s="30"/>
      <c r="IR3" s="30"/>
      <c r="IS3" s="30"/>
      <c r="IT3" s="30"/>
      <c r="IU3" s="30"/>
      <c r="IV3" s="30"/>
      <c r="IW3" s="30"/>
      <c r="IX3" s="30"/>
    </row>
    <row r="4" spans="1:258" s="23" customFormat="1" ht="16.25" customHeight="1">
      <c r="A4" s="22" t="s">
        <v>2</v>
      </c>
      <c r="B4" s="10">
        <f t="shared" si="0"/>
        <v>9</v>
      </c>
      <c r="C4" s="24" t="s">
        <v>114</v>
      </c>
      <c r="D4" s="25">
        <v>8</v>
      </c>
      <c r="E4" s="26">
        <v>1</v>
      </c>
      <c r="F4" s="27" t="s">
        <v>4</v>
      </c>
      <c r="G4" s="26">
        <v>1</v>
      </c>
      <c r="H4" s="26">
        <v>0</v>
      </c>
      <c r="I4" s="26">
        <v>0</v>
      </c>
      <c r="J4" s="26">
        <v>19274</v>
      </c>
      <c r="K4" s="56"/>
      <c r="L4" s="26">
        <v>1</v>
      </c>
      <c r="M4" s="26">
        <v>25</v>
      </c>
      <c r="N4" s="28"/>
      <c r="O4" s="27" t="s">
        <v>3</v>
      </c>
      <c r="P4" s="29" t="s">
        <v>5</v>
      </c>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c r="IT4" s="30"/>
      <c r="IU4" s="30"/>
      <c r="IV4" s="30"/>
      <c r="IW4" s="30"/>
      <c r="IX4" s="30"/>
    </row>
    <row r="5" spans="1:258" s="32" customFormat="1" ht="16.25" customHeight="1">
      <c r="A5" s="31" t="s">
        <v>6</v>
      </c>
      <c r="B5" s="10">
        <f t="shared" si="0"/>
        <v>21</v>
      </c>
      <c r="C5" s="33" t="s">
        <v>115</v>
      </c>
      <c r="D5" s="34">
        <v>8</v>
      </c>
      <c r="E5" s="35">
        <v>1</v>
      </c>
      <c r="F5" s="36" t="s">
        <v>8</v>
      </c>
      <c r="G5" s="35">
        <v>0</v>
      </c>
      <c r="H5" s="35">
        <v>0</v>
      </c>
      <c r="I5" s="35">
        <v>0</v>
      </c>
      <c r="J5" s="37">
        <v>837</v>
      </c>
      <c r="K5" s="57"/>
      <c r="L5" s="35">
        <v>1</v>
      </c>
      <c r="M5" s="35">
        <v>25</v>
      </c>
      <c r="N5" s="38"/>
      <c r="O5" s="36" t="s">
        <v>7</v>
      </c>
      <c r="P5" s="39"/>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Q5" s="40"/>
      <c r="IR5" s="40"/>
      <c r="IS5" s="40"/>
      <c r="IT5" s="40"/>
      <c r="IU5" s="40"/>
      <c r="IV5" s="40"/>
      <c r="IW5" s="40"/>
      <c r="IX5" s="40"/>
    </row>
    <row r="6" spans="1:258" s="42" customFormat="1" ht="16.25" customHeight="1">
      <c r="A6" s="41" t="s">
        <v>9</v>
      </c>
      <c r="B6" s="10">
        <f t="shared" si="0"/>
        <v>7</v>
      </c>
      <c r="C6" s="43" t="s">
        <v>116</v>
      </c>
      <c r="D6" s="44" t="s">
        <v>115</v>
      </c>
      <c r="E6" s="45">
        <v>1</v>
      </c>
      <c r="F6" s="44" t="s">
        <v>8</v>
      </c>
      <c r="G6" s="45">
        <v>1</v>
      </c>
      <c r="H6" s="45">
        <v>0</v>
      </c>
      <c r="I6" s="45">
        <v>0</v>
      </c>
      <c r="J6" s="46">
        <v>837</v>
      </c>
      <c r="K6" s="58"/>
      <c r="L6" s="45">
        <v>1</v>
      </c>
      <c r="M6" s="45">
        <v>25</v>
      </c>
      <c r="N6" s="47"/>
      <c r="O6" s="44" t="s">
        <v>7</v>
      </c>
      <c r="P6" s="48"/>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c r="IS6" s="49"/>
      <c r="IT6" s="49"/>
      <c r="IU6" s="49"/>
      <c r="IV6" s="49"/>
      <c r="IW6" s="49"/>
      <c r="IX6" s="49"/>
    </row>
    <row r="7" spans="1:258" s="42" customFormat="1" ht="16.25" customHeight="1">
      <c r="A7" s="41" t="s">
        <v>10</v>
      </c>
      <c r="B7" s="10">
        <f t="shared" si="0"/>
        <v>21</v>
      </c>
      <c r="C7" s="43" t="s">
        <v>117</v>
      </c>
      <c r="D7" s="44" t="s">
        <v>115</v>
      </c>
      <c r="E7" s="45">
        <v>2</v>
      </c>
      <c r="F7" s="44" t="s">
        <v>8</v>
      </c>
      <c r="G7" s="45">
        <v>1</v>
      </c>
      <c r="H7" s="45">
        <v>0</v>
      </c>
      <c r="I7" s="45">
        <v>0</v>
      </c>
      <c r="J7" s="46">
        <v>837</v>
      </c>
      <c r="K7" s="58"/>
      <c r="L7" s="45">
        <v>1</v>
      </c>
      <c r="M7" s="45">
        <v>25</v>
      </c>
      <c r="N7" s="47"/>
      <c r="O7" s="44" t="s">
        <v>7</v>
      </c>
      <c r="P7" s="48"/>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c r="ID7" s="49"/>
      <c r="IE7" s="49"/>
      <c r="IF7" s="49"/>
      <c r="IG7" s="49"/>
      <c r="IH7" s="49"/>
      <c r="II7" s="49"/>
      <c r="IJ7" s="49"/>
      <c r="IK7" s="49"/>
      <c r="IL7" s="49"/>
      <c r="IM7" s="49"/>
      <c r="IN7" s="49"/>
      <c r="IO7" s="49"/>
      <c r="IP7" s="49"/>
      <c r="IQ7" s="49"/>
      <c r="IR7" s="49"/>
      <c r="IS7" s="49"/>
      <c r="IT7" s="49"/>
      <c r="IU7" s="49"/>
      <c r="IV7" s="49"/>
      <c r="IW7" s="49"/>
      <c r="IX7" s="49"/>
    </row>
    <row r="8" spans="1:258" s="4" customFormat="1" ht="16.25" customHeight="1">
      <c r="A8" s="1" t="s">
        <v>84</v>
      </c>
      <c r="B8" s="10">
        <f t="shared" si="0"/>
        <v>65</v>
      </c>
      <c r="C8" s="13" t="s">
        <v>118</v>
      </c>
      <c r="D8" s="16" t="s">
        <v>115</v>
      </c>
      <c r="E8" s="15">
        <v>3</v>
      </c>
      <c r="F8" s="16" t="s">
        <v>8</v>
      </c>
      <c r="G8" s="15">
        <v>1</v>
      </c>
      <c r="H8" s="15">
        <v>0</v>
      </c>
      <c r="I8" s="15">
        <v>0</v>
      </c>
      <c r="J8" s="15">
        <v>837</v>
      </c>
      <c r="K8" s="59"/>
      <c r="L8" s="15">
        <v>1</v>
      </c>
      <c r="M8" s="15">
        <v>25</v>
      </c>
      <c r="N8" s="17"/>
      <c r="O8" s="16" t="s">
        <v>7</v>
      </c>
      <c r="P8" s="18" t="s">
        <v>11</v>
      </c>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c r="IW8" s="9"/>
      <c r="IX8" s="9"/>
    </row>
    <row r="9" spans="1:258" s="4" customFormat="1" ht="16.25" customHeight="1">
      <c r="A9" s="19" t="s">
        <v>85</v>
      </c>
      <c r="B9" s="10">
        <f t="shared" si="0"/>
        <v>66</v>
      </c>
      <c r="C9" s="13" t="s">
        <v>119</v>
      </c>
      <c r="D9" s="16" t="s">
        <v>115</v>
      </c>
      <c r="E9" s="15">
        <v>4</v>
      </c>
      <c r="F9" s="16" t="s">
        <v>8</v>
      </c>
      <c r="G9" s="15">
        <v>1</v>
      </c>
      <c r="H9" s="15">
        <v>0</v>
      </c>
      <c r="I9" s="15">
        <v>0</v>
      </c>
      <c r="J9" s="15">
        <v>837</v>
      </c>
      <c r="K9" s="59" t="s">
        <v>175</v>
      </c>
      <c r="L9" s="15">
        <v>1</v>
      </c>
      <c r="M9" s="15">
        <v>25</v>
      </c>
      <c r="N9" s="17"/>
      <c r="O9" s="16" t="s">
        <v>7</v>
      </c>
      <c r="P9" s="18" t="s">
        <v>12</v>
      </c>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c r="IW9" s="9"/>
      <c r="IX9" s="9"/>
    </row>
    <row r="10" spans="1:258" s="4" customFormat="1" ht="16.25" customHeight="1">
      <c r="A10" s="19" t="s">
        <v>86</v>
      </c>
      <c r="B10" s="10">
        <f t="shared" si="0"/>
        <v>66</v>
      </c>
      <c r="C10" s="13" t="s">
        <v>120</v>
      </c>
      <c r="D10" s="16" t="s">
        <v>115</v>
      </c>
      <c r="E10" s="15">
        <v>5</v>
      </c>
      <c r="F10" s="16" t="s">
        <v>8</v>
      </c>
      <c r="G10" s="15">
        <v>1</v>
      </c>
      <c r="H10" s="15">
        <v>0</v>
      </c>
      <c r="I10" s="15">
        <v>0</v>
      </c>
      <c r="J10" s="15">
        <v>837</v>
      </c>
      <c r="K10" s="59" t="s">
        <v>176</v>
      </c>
      <c r="L10" s="15">
        <v>1</v>
      </c>
      <c r="M10" s="15">
        <v>25</v>
      </c>
      <c r="N10" s="17"/>
      <c r="O10" s="16" t="s">
        <v>7</v>
      </c>
      <c r="P10" s="18" t="s">
        <v>13</v>
      </c>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c r="IW10" s="9"/>
      <c r="IX10" s="9"/>
    </row>
    <row r="11" spans="1:258" s="4" customFormat="1" ht="16.25" customHeight="1">
      <c r="A11" s="19" t="s">
        <v>87</v>
      </c>
      <c r="B11" s="10">
        <f t="shared" si="0"/>
        <v>65</v>
      </c>
      <c r="C11" s="13" t="s">
        <v>121</v>
      </c>
      <c r="D11" s="16" t="s">
        <v>115</v>
      </c>
      <c r="E11" s="15">
        <v>6</v>
      </c>
      <c r="F11" s="16" t="s">
        <v>8</v>
      </c>
      <c r="G11" s="15">
        <v>1</v>
      </c>
      <c r="H11" s="15">
        <v>0</v>
      </c>
      <c r="I11" s="15">
        <v>0</v>
      </c>
      <c r="J11" s="15">
        <v>837</v>
      </c>
      <c r="K11" s="59" t="s">
        <v>177</v>
      </c>
      <c r="L11" s="15">
        <v>1</v>
      </c>
      <c r="M11" s="15">
        <v>25</v>
      </c>
      <c r="N11" s="17"/>
      <c r="O11" s="16" t="s">
        <v>7</v>
      </c>
      <c r="P11" s="18" t="s">
        <v>14</v>
      </c>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row>
    <row r="12" spans="1:258" s="4" customFormat="1" ht="16.25" customHeight="1">
      <c r="A12" s="2" t="s">
        <v>88</v>
      </c>
      <c r="B12" s="10">
        <f t="shared" si="0"/>
        <v>64</v>
      </c>
      <c r="C12" s="13" t="s">
        <v>122</v>
      </c>
      <c r="D12" s="16" t="s">
        <v>115</v>
      </c>
      <c r="E12" s="15">
        <v>7</v>
      </c>
      <c r="F12" s="16" t="s">
        <v>8</v>
      </c>
      <c r="G12" s="15">
        <v>1</v>
      </c>
      <c r="H12" s="15">
        <v>0</v>
      </c>
      <c r="I12" s="15">
        <v>0</v>
      </c>
      <c r="J12" s="15">
        <v>837</v>
      </c>
      <c r="K12" s="59" t="s">
        <v>178</v>
      </c>
      <c r="L12" s="15">
        <v>1</v>
      </c>
      <c r="M12" s="15">
        <v>25</v>
      </c>
      <c r="N12" s="17"/>
      <c r="O12" s="16" t="s">
        <v>7</v>
      </c>
      <c r="P12" s="18" t="s">
        <v>15</v>
      </c>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c r="IW12" s="9"/>
      <c r="IX12" s="9"/>
    </row>
    <row r="13" spans="1:258" s="4" customFormat="1" ht="16.25" customHeight="1">
      <c r="A13" s="2" t="s">
        <v>89</v>
      </c>
      <c r="B13" s="10">
        <f t="shared" si="0"/>
        <v>65</v>
      </c>
      <c r="C13" s="13" t="s">
        <v>123</v>
      </c>
      <c r="D13" s="16" t="s">
        <v>115</v>
      </c>
      <c r="E13" s="15">
        <v>8</v>
      </c>
      <c r="F13" s="16" t="s">
        <v>8</v>
      </c>
      <c r="G13" s="15">
        <v>1</v>
      </c>
      <c r="H13" s="15">
        <v>0</v>
      </c>
      <c r="I13" s="15">
        <v>0</v>
      </c>
      <c r="J13" s="15">
        <v>837</v>
      </c>
      <c r="K13" s="59" t="s">
        <v>179</v>
      </c>
      <c r="L13" s="15">
        <v>1</v>
      </c>
      <c r="M13" s="15">
        <v>25</v>
      </c>
      <c r="N13" s="17"/>
      <c r="O13" s="16" t="s">
        <v>7</v>
      </c>
      <c r="P13" s="18" t="s">
        <v>16</v>
      </c>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c r="IV13" s="9"/>
      <c r="IW13" s="9"/>
      <c r="IX13" s="9"/>
    </row>
    <row r="14" spans="1:258" s="4" customFormat="1" ht="16.25" customHeight="1">
      <c r="A14" s="19" t="s">
        <v>91</v>
      </c>
      <c r="B14" s="10">
        <f t="shared" si="0"/>
        <v>66</v>
      </c>
      <c r="C14" s="13" t="s">
        <v>124</v>
      </c>
      <c r="D14" s="16" t="s">
        <v>115</v>
      </c>
      <c r="E14" s="15">
        <v>9</v>
      </c>
      <c r="F14" s="16" t="s">
        <v>8</v>
      </c>
      <c r="G14" s="15">
        <v>1</v>
      </c>
      <c r="H14" s="15">
        <v>0</v>
      </c>
      <c r="I14" s="15">
        <v>0</v>
      </c>
      <c r="J14" s="15">
        <v>837</v>
      </c>
      <c r="K14" s="59" t="s">
        <v>180</v>
      </c>
      <c r="L14" s="15">
        <v>1</v>
      </c>
      <c r="M14" s="15">
        <v>25</v>
      </c>
      <c r="N14" s="17"/>
      <c r="O14" s="16" t="s">
        <v>7</v>
      </c>
      <c r="P14" s="18" t="s">
        <v>17</v>
      </c>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c r="IV14" s="9"/>
      <c r="IW14" s="9"/>
      <c r="IX14" s="9"/>
    </row>
    <row r="15" spans="1:258" s="4" customFormat="1" ht="16.25" customHeight="1">
      <c r="A15" s="19" t="s">
        <v>90</v>
      </c>
      <c r="B15" s="10">
        <f t="shared" si="0"/>
        <v>61</v>
      </c>
      <c r="C15" s="13" t="s">
        <v>125</v>
      </c>
      <c r="D15" s="16" t="s">
        <v>115</v>
      </c>
      <c r="E15" s="15">
        <v>10</v>
      </c>
      <c r="F15" s="16" t="s">
        <v>8</v>
      </c>
      <c r="G15" s="15">
        <v>1</v>
      </c>
      <c r="H15" s="15">
        <v>0</v>
      </c>
      <c r="I15" s="15">
        <v>0</v>
      </c>
      <c r="J15" s="15">
        <v>837</v>
      </c>
      <c r="K15" s="59" t="s">
        <v>181</v>
      </c>
      <c r="L15" s="15">
        <v>1</v>
      </c>
      <c r="M15" s="15">
        <v>25</v>
      </c>
      <c r="N15" s="17"/>
      <c r="O15" s="16" t="s">
        <v>7</v>
      </c>
      <c r="P15" s="18" t="s">
        <v>18</v>
      </c>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c r="IS15" s="9"/>
      <c r="IT15" s="9"/>
      <c r="IU15" s="9"/>
      <c r="IV15" s="9"/>
      <c r="IW15" s="9"/>
      <c r="IX15" s="9"/>
    </row>
    <row r="16" spans="1:258" s="42" customFormat="1" ht="16.25" customHeight="1">
      <c r="A16" s="41" t="s">
        <v>19</v>
      </c>
      <c r="B16" s="10">
        <f t="shared" si="0"/>
        <v>18</v>
      </c>
      <c r="C16" s="43" t="s">
        <v>126</v>
      </c>
      <c r="D16" s="44" t="s">
        <v>115</v>
      </c>
      <c r="E16" s="45">
        <v>11</v>
      </c>
      <c r="F16" s="44" t="s">
        <v>8</v>
      </c>
      <c r="G16" s="45">
        <v>1</v>
      </c>
      <c r="H16" s="45">
        <v>0</v>
      </c>
      <c r="I16" s="45">
        <v>0</v>
      </c>
      <c r="J16" s="53">
        <v>837</v>
      </c>
      <c r="K16" s="60"/>
      <c r="L16" s="45">
        <v>1</v>
      </c>
      <c r="M16" s="45">
        <v>25</v>
      </c>
      <c r="N16" s="47"/>
      <c r="O16" s="44" t="s">
        <v>7</v>
      </c>
      <c r="P16" s="48"/>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c r="IR16" s="49"/>
      <c r="IS16" s="49"/>
      <c r="IT16" s="49"/>
      <c r="IU16" s="49"/>
      <c r="IV16" s="49"/>
      <c r="IW16" s="49"/>
      <c r="IX16" s="49"/>
    </row>
    <row r="17" spans="1:258" s="4" customFormat="1" ht="16.25" customHeight="1">
      <c r="A17" s="10" t="s">
        <v>84</v>
      </c>
      <c r="B17" s="10">
        <f t="shared" si="0"/>
        <v>65</v>
      </c>
      <c r="C17" s="13" t="s">
        <v>127</v>
      </c>
      <c r="D17" s="16" t="s">
        <v>115</v>
      </c>
      <c r="E17" s="15">
        <v>12</v>
      </c>
      <c r="F17" s="16" t="s">
        <v>8</v>
      </c>
      <c r="G17" s="15">
        <v>1</v>
      </c>
      <c r="H17" s="15">
        <v>0</v>
      </c>
      <c r="I17" s="15">
        <v>0</v>
      </c>
      <c r="J17" s="15">
        <v>837</v>
      </c>
      <c r="K17" s="59"/>
      <c r="L17" s="15">
        <v>1</v>
      </c>
      <c r="M17" s="15">
        <v>25</v>
      </c>
      <c r="N17" s="17"/>
      <c r="O17" s="16" t="s">
        <v>7</v>
      </c>
      <c r="P17" s="18" t="s">
        <v>20</v>
      </c>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c r="IU17" s="9"/>
      <c r="IV17" s="9"/>
      <c r="IW17" s="9"/>
      <c r="IX17" s="9"/>
    </row>
    <row r="18" spans="1:258" s="4" customFormat="1" ht="16.25" customHeight="1">
      <c r="A18" s="10" t="s">
        <v>85</v>
      </c>
      <c r="B18" s="10">
        <f t="shared" si="0"/>
        <v>66</v>
      </c>
      <c r="C18" s="13" t="s">
        <v>128</v>
      </c>
      <c r="D18" s="16" t="s">
        <v>115</v>
      </c>
      <c r="E18" s="15">
        <v>13</v>
      </c>
      <c r="F18" s="16" t="s">
        <v>8</v>
      </c>
      <c r="G18" s="15">
        <v>1</v>
      </c>
      <c r="H18" s="15">
        <v>0</v>
      </c>
      <c r="I18" s="15">
        <v>0</v>
      </c>
      <c r="J18" s="15">
        <v>837</v>
      </c>
      <c r="K18" s="59"/>
      <c r="L18" s="15">
        <v>1</v>
      </c>
      <c r="M18" s="15">
        <v>25</v>
      </c>
      <c r="N18" s="17"/>
      <c r="O18" s="16" t="s">
        <v>7</v>
      </c>
      <c r="P18" s="18" t="s">
        <v>21</v>
      </c>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c r="IW18" s="9"/>
      <c r="IX18" s="9"/>
    </row>
    <row r="19" spans="1:258" s="4" customFormat="1" ht="16.25" customHeight="1">
      <c r="A19" s="10" t="s">
        <v>86</v>
      </c>
      <c r="B19" s="10">
        <f t="shared" si="0"/>
        <v>66</v>
      </c>
      <c r="C19" s="13" t="s">
        <v>129</v>
      </c>
      <c r="D19" s="16" t="s">
        <v>115</v>
      </c>
      <c r="E19" s="15">
        <v>14</v>
      </c>
      <c r="F19" s="16" t="s">
        <v>8</v>
      </c>
      <c r="G19" s="15">
        <v>1</v>
      </c>
      <c r="H19" s="15">
        <v>0</v>
      </c>
      <c r="I19" s="15">
        <v>0</v>
      </c>
      <c r="J19" s="15">
        <v>837</v>
      </c>
      <c r="K19" s="59"/>
      <c r="L19" s="15">
        <v>1</v>
      </c>
      <c r="M19" s="15">
        <v>25</v>
      </c>
      <c r="N19" s="17"/>
      <c r="O19" s="16" t="s">
        <v>7</v>
      </c>
      <c r="P19" s="18" t="s">
        <v>22</v>
      </c>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c r="IV19" s="9"/>
      <c r="IW19" s="9"/>
      <c r="IX19" s="9"/>
    </row>
    <row r="20" spans="1:258" s="4" customFormat="1" ht="16.25" customHeight="1">
      <c r="A20" s="10" t="s">
        <v>87</v>
      </c>
      <c r="B20" s="10">
        <f t="shared" si="0"/>
        <v>65</v>
      </c>
      <c r="C20" s="13" t="s">
        <v>130</v>
      </c>
      <c r="D20" s="16" t="s">
        <v>115</v>
      </c>
      <c r="E20" s="15">
        <v>15</v>
      </c>
      <c r="F20" s="16" t="s">
        <v>8</v>
      </c>
      <c r="G20" s="15">
        <v>1</v>
      </c>
      <c r="H20" s="15">
        <v>0</v>
      </c>
      <c r="I20" s="15">
        <v>0</v>
      </c>
      <c r="J20" s="15">
        <v>837</v>
      </c>
      <c r="K20" s="59"/>
      <c r="L20" s="15">
        <v>1</v>
      </c>
      <c r="M20" s="15">
        <v>25</v>
      </c>
      <c r="N20" s="17"/>
      <c r="O20" s="16" t="s">
        <v>7</v>
      </c>
      <c r="P20" s="18" t="s">
        <v>23</v>
      </c>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row>
    <row r="21" spans="1:258" s="4" customFormat="1" ht="16.25" customHeight="1">
      <c r="A21" s="19" t="s">
        <v>102</v>
      </c>
      <c r="B21" s="10">
        <f t="shared" si="0"/>
        <v>66</v>
      </c>
      <c r="C21" s="13" t="s">
        <v>131</v>
      </c>
      <c r="D21" s="16" t="s">
        <v>115</v>
      </c>
      <c r="E21" s="15">
        <v>16</v>
      </c>
      <c r="F21" s="16" t="s">
        <v>8</v>
      </c>
      <c r="G21" s="15">
        <v>1</v>
      </c>
      <c r="H21" s="15">
        <v>0</v>
      </c>
      <c r="I21" s="15">
        <v>0</v>
      </c>
      <c r="J21" s="15">
        <v>837</v>
      </c>
      <c r="K21" s="59"/>
      <c r="L21" s="15">
        <v>1</v>
      </c>
      <c r="M21" s="15">
        <v>25</v>
      </c>
      <c r="N21" s="17"/>
      <c r="O21" s="16" t="s">
        <v>7</v>
      </c>
      <c r="P21" s="18" t="s">
        <v>24</v>
      </c>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c r="IW21" s="9"/>
      <c r="IX21" s="9"/>
    </row>
    <row r="22" spans="1:258" s="4" customFormat="1" ht="16.25" customHeight="1">
      <c r="A22" s="19" t="s">
        <v>103</v>
      </c>
      <c r="B22" s="10">
        <f t="shared" si="0"/>
        <v>64</v>
      </c>
      <c r="C22" s="13" t="s">
        <v>132</v>
      </c>
      <c r="D22" s="16" t="s">
        <v>115</v>
      </c>
      <c r="E22" s="15">
        <v>17</v>
      </c>
      <c r="F22" s="16" t="s">
        <v>8</v>
      </c>
      <c r="G22" s="15">
        <v>1</v>
      </c>
      <c r="H22" s="15">
        <v>0</v>
      </c>
      <c r="I22" s="15">
        <v>0</v>
      </c>
      <c r="J22" s="15">
        <v>837</v>
      </c>
      <c r="K22" s="59"/>
      <c r="L22" s="15">
        <v>1</v>
      </c>
      <c r="M22" s="15">
        <v>25</v>
      </c>
      <c r="N22" s="17"/>
      <c r="O22" s="16" t="s">
        <v>7</v>
      </c>
      <c r="P22" s="18" t="s">
        <v>25</v>
      </c>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row>
    <row r="23" spans="1:258" s="4" customFormat="1" ht="16.25" customHeight="1">
      <c r="A23" s="12" t="s">
        <v>173</v>
      </c>
      <c r="B23" s="10">
        <f t="shared" si="0"/>
        <v>89</v>
      </c>
      <c r="C23" s="13" t="s">
        <v>133</v>
      </c>
      <c r="D23" s="16" t="s">
        <v>115</v>
      </c>
      <c r="E23" s="15">
        <v>18</v>
      </c>
      <c r="F23" s="16" t="s">
        <v>8</v>
      </c>
      <c r="G23" s="15">
        <v>1</v>
      </c>
      <c r="H23" s="15">
        <v>0</v>
      </c>
      <c r="I23" s="15">
        <v>0</v>
      </c>
      <c r="J23" s="21">
        <v>19274</v>
      </c>
      <c r="K23" s="61"/>
      <c r="L23" s="15">
        <v>1</v>
      </c>
      <c r="M23" s="15">
        <v>25</v>
      </c>
      <c r="N23" s="17"/>
      <c r="O23" s="16" t="s">
        <v>7</v>
      </c>
      <c r="P23" s="18" t="s">
        <v>33</v>
      </c>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c r="IW23" s="9"/>
      <c r="IX23" s="9"/>
    </row>
    <row r="24" spans="1:258" s="42" customFormat="1" ht="16.25" customHeight="1">
      <c r="A24" s="41" t="s">
        <v>26</v>
      </c>
      <c r="B24" s="10">
        <f t="shared" si="0"/>
        <v>12</v>
      </c>
      <c r="C24" s="43" t="s">
        <v>134</v>
      </c>
      <c r="D24" s="44" t="s">
        <v>115</v>
      </c>
      <c r="E24" s="45">
        <v>19</v>
      </c>
      <c r="F24" s="44" t="s">
        <v>8</v>
      </c>
      <c r="G24" s="45">
        <v>1</v>
      </c>
      <c r="H24" s="45">
        <v>0</v>
      </c>
      <c r="I24" s="45">
        <v>0</v>
      </c>
      <c r="J24" s="46">
        <v>19274</v>
      </c>
      <c r="K24" s="58"/>
      <c r="L24" s="45">
        <v>1</v>
      </c>
      <c r="M24" s="45">
        <v>25</v>
      </c>
      <c r="N24" s="47"/>
      <c r="O24" s="44" t="s">
        <v>7</v>
      </c>
      <c r="P24" s="48"/>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c r="GM24" s="49"/>
      <c r="GN24" s="49"/>
      <c r="GO24" s="49"/>
      <c r="GP24" s="49"/>
      <c r="GQ24" s="49"/>
      <c r="GR24" s="49"/>
      <c r="GS24" s="49"/>
      <c r="GT24" s="49"/>
      <c r="GU24" s="49"/>
      <c r="GV24" s="49"/>
      <c r="GW24" s="49"/>
      <c r="GX24" s="49"/>
      <c r="GY24" s="49"/>
      <c r="GZ24" s="49"/>
      <c r="HA24" s="49"/>
      <c r="HB24" s="49"/>
      <c r="HC24" s="49"/>
      <c r="HD24" s="49"/>
      <c r="HE24" s="49"/>
      <c r="HF24" s="49"/>
      <c r="HG24" s="49"/>
      <c r="HH24" s="49"/>
      <c r="HI24" s="49"/>
      <c r="HJ24" s="49"/>
      <c r="HK24" s="49"/>
      <c r="HL24" s="49"/>
      <c r="HM24" s="49"/>
      <c r="HN24" s="49"/>
      <c r="HO24" s="49"/>
      <c r="HP24" s="49"/>
      <c r="HQ24" s="49"/>
      <c r="HR24" s="49"/>
      <c r="HS24" s="49"/>
      <c r="HT24" s="49"/>
      <c r="HU24" s="49"/>
      <c r="HV24" s="49"/>
      <c r="HW24" s="49"/>
      <c r="HX24" s="49"/>
      <c r="HY24" s="49"/>
      <c r="HZ24" s="49"/>
      <c r="IA24" s="49"/>
      <c r="IB24" s="49"/>
      <c r="IC24" s="49"/>
      <c r="ID24" s="49"/>
      <c r="IE24" s="49"/>
      <c r="IF24" s="49"/>
      <c r="IG24" s="49"/>
      <c r="IH24" s="49"/>
      <c r="II24" s="49"/>
      <c r="IJ24" s="49"/>
      <c r="IK24" s="49"/>
      <c r="IL24" s="49"/>
      <c r="IM24" s="49"/>
      <c r="IN24" s="49"/>
      <c r="IO24" s="49"/>
      <c r="IP24" s="49"/>
      <c r="IQ24" s="49"/>
      <c r="IR24" s="49"/>
      <c r="IS24" s="49"/>
      <c r="IT24" s="49"/>
      <c r="IU24" s="49"/>
      <c r="IV24" s="49"/>
      <c r="IW24" s="49"/>
      <c r="IX24" s="49"/>
    </row>
    <row r="25" spans="1:258" s="4" customFormat="1" ht="16.25" customHeight="1">
      <c r="A25" s="12" t="s">
        <v>27</v>
      </c>
      <c r="B25" s="10">
        <f t="shared" si="0"/>
        <v>21</v>
      </c>
      <c r="C25" s="13" t="s">
        <v>135</v>
      </c>
      <c r="D25" s="16" t="s">
        <v>115</v>
      </c>
      <c r="E25" s="15">
        <v>20</v>
      </c>
      <c r="F25" s="16" t="s">
        <v>8</v>
      </c>
      <c r="G25" s="15">
        <v>1</v>
      </c>
      <c r="H25" s="15">
        <v>0</v>
      </c>
      <c r="I25" s="15">
        <v>0</v>
      </c>
      <c r="J25" s="15">
        <v>19274</v>
      </c>
      <c r="K25" s="59"/>
      <c r="L25" s="15">
        <v>1</v>
      </c>
      <c r="M25" s="15">
        <v>25</v>
      </c>
      <c r="N25" s="17"/>
      <c r="O25" s="16" t="s">
        <v>7</v>
      </c>
      <c r="P25" s="18" t="s">
        <v>28</v>
      </c>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c r="IW25" s="9"/>
      <c r="IX25" s="9"/>
    </row>
    <row r="26" spans="1:258" s="4" customFormat="1" ht="16.25" customHeight="1">
      <c r="A26" s="12" t="s">
        <v>29</v>
      </c>
      <c r="B26" s="10">
        <f t="shared" si="0"/>
        <v>11</v>
      </c>
      <c r="C26" s="13" t="s">
        <v>136</v>
      </c>
      <c r="D26" s="16" t="s">
        <v>115</v>
      </c>
      <c r="E26" s="15">
        <v>21</v>
      </c>
      <c r="F26" s="16" t="s">
        <v>8</v>
      </c>
      <c r="G26" s="15">
        <v>1</v>
      </c>
      <c r="H26" s="15">
        <v>0</v>
      </c>
      <c r="I26" s="15">
        <v>0</v>
      </c>
      <c r="J26" s="15">
        <v>19274</v>
      </c>
      <c r="K26" s="59"/>
      <c r="L26" s="15">
        <v>1</v>
      </c>
      <c r="M26" s="15">
        <v>25</v>
      </c>
      <c r="N26" s="17"/>
      <c r="O26" s="16" t="s">
        <v>7</v>
      </c>
      <c r="P26" s="18" t="s">
        <v>30</v>
      </c>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c r="IW26" s="9"/>
      <c r="IX26" s="9"/>
    </row>
    <row r="27" spans="1:258" s="4" customFormat="1" ht="16.25" customHeight="1">
      <c r="A27" s="12" t="s">
        <v>31</v>
      </c>
      <c r="B27" s="10">
        <f t="shared" si="0"/>
        <v>13</v>
      </c>
      <c r="C27" s="13" t="s">
        <v>137</v>
      </c>
      <c r="D27" s="16" t="s">
        <v>115</v>
      </c>
      <c r="E27" s="15">
        <v>22</v>
      </c>
      <c r="F27" s="16" t="s">
        <v>8</v>
      </c>
      <c r="G27" s="15">
        <v>1</v>
      </c>
      <c r="H27" s="15">
        <v>0</v>
      </c>
      <c r="I27" s="15">
        <v>0</v>
      </c>
      <c r="J27" s="15">
        <v>19274</v>
      </c>
      <c r="K27" s="59"/>
      <c r="L27" s="15">
        <v>1</v>
      </c>
      <c r="M27" s="15">
        <v>25</v>
      </c>
      <c r="N27" s="17"/>
      <c r="O27" s="16" t="s">
        <v>7</v>
      </c>
      <c r="P27" s="18" t="s">
        <v>32</v>
      </c>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c r="IV27" s="9"/>
      <c r="IW27" s="9"/>
      <c r="IX27" s="9"/>
    </row>
    <row r="28" spans="1:258" s="23" customFormat="1" ht="16.25" customHeight="1">
      <c r="A28" s="22" t="s">
        <v>34</v>
      </c>
      <c r="B28" s="10">
        <f t="shared" si="0"/>
        <v>27</v>
      </c>
      <c r="C28" s="24" t="s">
        <v>138</v>
      </c>
      <c r="D28" s="25">
        <v>8</v>
      </c>
      <c r="E28" s="26">
        <v>1</v>
      </c>
      <c r="F28" s="25">
        <v>18</v>
      </c>
      <c r="G28" s="26">
        <v>1</v>
      </c>
      <c r="H28" s="26">
        <v>0</v>
      </c>
      <c r="I28" s="26">
        <v>0</v>
      </c>
      <c r="J28" s="26">
        <v>19274</v>
      </c>
      <c r="K28" s="56"/>
      <c r="L28" s="26">
        <v>1</v>
      </c>
      <c r="M28" s="26">
        <v>25</v>
      </c>
      <c r="N28" s="28"/>
      <c r="O28" s="27" t="s">
        <v>35</v>
      </c>
      <c r="P28" s="29" t="s">
        <v>36</v>
      </c>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c r="IW28" s="30"/>
      <c r="IX28" s="30"/>
    </row>
    <row r="29" spans="1:258" s="23" customFormat="1" ht="16.25" customHeight="1">
      <c r="A29" s="22" t="s">
        <v>37</v>
      </c>
      <c r="B29" s="10">
        <f t="shared" si="0"/>
        <v>25</v>
      </c>
      <c r="C29" s="24" t="s">
        <v>139</v>
      </c>
      <c r="D29" s="25">
        <v>8</v>
      </c>
      <c r="E29" s="26">
        <v>1</v>
      </c>
      <c r="F29" s="27" t="s">
        <v>8</v>
      </c>
      <c r="G29" s="26">
        <v>1</v>
      </c>
      <c r="H29" s="26">
        <v>0</v>
      </c>
      <c r="I29" s="26">
        <v>0</v>
      </c>
      <c r="J29" s="26">
        <v>19274</v>
      </c>
      <c r="K29" s="56"/>
      <c r="L29" s="26">
        <v>1</v>
      </c>
      <c r="M29" s="26">
        <v>25</v>
      </c>
      <c r="N29" s="28"/>
      <c r="O29" s="27" t="s">
        <v>7</v>
      </c>
      <c r="P29" s="29" t="s">
        <v>37</v>
      </c>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c r="IW29" s="30"/>
      <c r="IX29" s="30"/>
    </row>
    <row r="30" spans="1:258" s="32" customFormat="1" ht="16.25" customHeight="1">
      <c r="A30" s="31" t="s">
        <v>38</v>
      </c>
      <c r="B30" s="10">
        <f t="shared" si="0"/>
        <v>11</v>
      </c>
      <c r="C30" s="33" t="s">
        <v>140</v>
      </c>
      <c r="D30" s="34">
        <v>8</v>
      </c>
      <c r="E30" s="35">
        <v>1</v>
      </c>
      <c r="F30" s="34">
        <v>3080</v>
      </c>
      <c r="G30" s="35">
        <v>1</v>
      </c>
      <c r="H30" s="35">
        <v>0</v>
      </c>
      <c r="I30" s="35">
        <v>0</v>
      </c>
      <c r="J30" s="37">
        <v>837</v>
      </c>
      <c r="K30" s="57"/>
      <c r="L30" s="35">
        <v>1</v>
      </c>
      <c r="M30" s="35">
        <v>25</v>
      </c>
      <c r="N30" s="38"/>
      <c r="O30" s="36" t="s">
        <v>39</v>
      </c>
      <c r="P30" s="39"/>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c r="IU30" s="40"/>
      <c r="IV30" s="40"/>
      <c r="IW30" s="40"/>
      <c r="IX30" s="40"/>
    </row>
    <row r="31" spans="1:258" s="42" customFormat="1" ht="16.25" customHeight="1">
      <c r="A31" s="41" t="s">
        <v>40</v>
      </c>
      <c r="B31" s="10">
        <f t="shared" si="0"/>
        <v>25</v>
      </c>
      <c r="C31" s="43" t="s">
        <v>141</v>
      </c>
      <c r="D31" s="44" t="s">
        <v>140</v>
      </c>
      <c r="E31" s="45">
        <v>1</v>
      </c>
      <c r="F31" s="50">
        <v>3080</v>
      </c>
      <c r="G31" s="45">
        <v>1</v>
      </c>
      <c r="H31" s="45">
        <v>0</v>
      </c>
      <c r="I31" s="45">
        <v>0</v>
      </c>
      <c r="J31" s="46">
        <v>837</v>
      </c>
      <c r="K31" s="58"/>
      <c r="L31" s="45">
        <v>1</v>
      </c>
      <c r="M31" s="45">
        <v>25</v>
      </c>
      <c r="N31" s="47"/>
      <c r="O31" s="44" t="s">
        <v>39</v>
      </c>
      <c r="P31" s="51" t="s">
        <v>40</v>
      </c>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c r="GM31" s="49"/>
      <c r="GN31" s="49"/>
      <c r="GO31" s="49"/>
      <c r="GP31" s="49"/>
      <c r="GQ31" s="49"/>
      <c r="GR31" s="49"/>
      <c r="GS31" s="49"/>
      <c r="GT31" s="49"/>
      <c r="GU31" s="49"/>
      <c r="GV31" s="49"/>
      <c r="GW31" s="49"/>
      <c r="GX31" s="49"/>
      <c r="GY31" s="49"/>
      <c r="GZ31" s="49"/>
      <c r="HA31" s="49"/>
      <c r="HB31" s="49"/>
      <c r="HC31" s="49"/>
      <c r="HD31" s="49"/>
      <c r="HE31" s="49"/>
      <c r="HF31" s="49"/>
      <c r="HG31" s="49"/>
      <c r="HH31" s="49"/>
      <c r="HI31" s="49"/>
      <c r="HJ31" s="49"/>
      <c r="HK31" s="49"/>
      <c r="HL31" s="49"/>
      <c r="HM31" s="49"/>
      <c r="HN31" s="49"/>
      <c r="HO31" s="49"/>
      <c r="HP31" s="49"/>
      <c r="HQ31" s="49"/>
      <c r="HR31" s="49"/>
      <c r="HS31" s="49"/>
      <c r="HT31" s="49"/>
      <c r="HU31" s="49"/>
      <c r="HV31" s="49"/>
      <c r="HW31" s="49"/>
      <c r="HX31" s="49"/>
      <c r="HY31" s="49"/>
      <c r="HZ31" s="49"/>
      <c r="IA31" s="49"/>
      <c r="IB31" s="49"/>
      <c r="IC31" s="49"/>
      <c r="ID31" s="49"/>
      <c r="IE31" s="49"/>
      <c r="IF31" s="49"/>
      <c r="IG31" s="49"/>
      <c r="IH31" s="49"/>
      <c r="II31" s="49"/>
      <c r="IJ31" s="49"/>
      <c r="IK31" s="49"/>
      <c r="IL31" s="49"/>
      <c r="IM31" s="49"/>
      <c r="IN31" s="49"/>
      <c r="IO31" s="49"/>
      <c r="IP31" s="49"/>
      <c r="IQ31" s="49"/>
      <c r="IR31" s="49"/>
      <c r="IS31" s="49"/>
      <c r="IT31" s="49"/>
      <c r="IU31" s="49"/>
      <c r="IV31" s="49"/>
      <c r="IW31" s="49"/>
      <c r="IX31" s="49"/>
    </row>
    <row r="32" spans="1:258" s="4" customFormat="1" ht="16.25" customHeight="1">
      <c r="A32" s="19" t="s">
        <v>93</v>
      </c>
      <c r="B32" s="10">
        <f t="shared" si="0"/>
        <v>45</v>
      </c>
      <c r="C32" s="13" t="s">
        <v>142</v>
      </c>
      <c r="D32" s="16" t="s">
        <v>140</v>
      </c>
      <c r="E32" s="15">
        <v>2</v>
      </c>
      <c r="F32" s="14">
        <v>3080</v>
      </c>
      <c r="G32" s="15">
        <v>1</v>
      </c>
      <c r="H32" s="15">
        <v>0</v>
      </c>
      <c r="I32" s="15">
        <v>0</v>
      </c>
      <c r="J32" s="15">
        <v>837</v>
      </c>
      <c r="K32" s="59"/>
      <c r="L32" s="15">
        <v>1</v>
      </c>
      <c r="M32" s="15">
        <v>25</v>
      </c>
      <c r="N32" s="17"/>
      <c r="O32" s="16" t="s">
        <v>39</v>
      </c>
      <c r="P32" s="18" t="s">
        <v>41</v>
      </c>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c r="IW32" s="9"/>
      <c r="IX32" s="9"/>
    </row>
    <row r="33" spans="1:258" s="4" customFormat="1" ht="16.25" customHeight="1">
      <c r="A33" s="10" t="s">
        <v>94</v>
      </c>
      <c r="B33" s="10">
        <f t="shared" si="0"/>
        <v>64</v>
      </c>
      <c r="C33" s="13" t="s">
        <v>143</v>
      </c>
      <c r="D33" s="16" t="s">
        <v>140</v>
      </c>
      <c r="E33" s="15">
        <v>3</v>
      </c>
      <c r="F33" s="14">
        <v>3080</v>
      </c>
      <c r="G33" s="15">
        <v>1</v>
      </c>
      <c r="H33" s="15">
        <v>0</v>
      </c>
      <c r="I33" s="15">
        <v>0</v>
      </c>
      <c r="J33" s="15">
        <v>837</v>
      </c>
      <c r="K33" s="59"/>
      <c r="L33" s="15">
        <v>1</v>
      </c>
      <c r="M33" s="15">
        <v>25</v>
      </c>
      <c r="N33" s="17"/>
      <c r="O33" s="16" t="s">
        <v>39</v>
      </c>
      <c r="P33" s="18" t="s">
        <v>42</v>
      </c>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c r="IW33" s="9"/>
      <c r="IX33" s="9"/>
    </row>
    <row r="34" spans="1:258" s="4" customFormat="1" ht="16.25" customHeight="1">
      <c r="A34" s="20" t="s">
        <v>95</v>
      </c>
      <c r="B34" s="10">
        <f t="shared" si="0"/>
        <v>59</v>
      </c>
      <c r="C34" s="13" t="s">
        <v>144</v>
      </c>
      <c r="D34" s="16" t="s">
        <v>140</v>
      </c>
      <c r="E34" s="15">
        <v>4</v>
      </c>
      <c r="F34" s="14">
        <v>3080</v>
      </c>
      <c r="G34" s="15">
        <v>1</v>
      </c>
      <c r="H34" s="15">
        <v>0</v>
      </c>
      <c r="I34" s="15">
        <v>0</v>
      </c>
      <c r="J34" s="15">
        <v>837</v>
      </c>
      <c r="K34" s="59"/>
      <c r="L34" s="15">
        <v>1</v>
      </c>
      <c r="M34" s="15">
        <v>25</v>
      </c>
      <c r="N34" s="17"/>
      <c r="O34" s="16" t="s">
        <v>39</v>
      </c>
      <c r="P34" s="18" t="s">
        <v>43</v>
      </c>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c r="IW34" s="9"/>
      <c r="IX34" s="9"/>
    </row>
    <row r="35" spans="1:258" s="4" customFormat="1" ht="16.25" customHeight="1">
      <c r="A35" s="20" t="s">
        <v>97</v>
      </c>
      <c r="B35" s="10">
        <f t="shared" si="0"/>
        <v>65</v>
      </c>
      <c r="C35" s="13" t="s">
        <v>145</v>
      </c>
      <c r="D35" s="16" t="s">
        <v>140</v>
      </c>
      <c r="E35" s="15">
        <v>5</v>
      </c>
      <c r="F35" s="14">
        <v>3080</v>
      </c>
      <c r="G35" s="15">
        <v>1</v>
      </c>
      <c r="H35" s="15">
        <v>0</v>
      </c>
      <c r="I35" s="15">
        <v>0</v>
      </c>
      <c r="J35" s="15">
        <v>837</v>
      </c>
      <c r="K35" s="59"/>
      <c r="L35" s="15">
        <v>1</v>
      </c>
      <c r="M35" s="15">
        <v>25</v>
      </c>
      <c r="N35" s="17"/>
      <c r="O35" s="16" t="s">
        <v>39</v>
      </c>
      <c r="P35" s="18" t="s">
        <v>44</v>
      </c>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c r="IV35" s="9"/>
      <c r="IW35" s="9"/>
      <c r="IX35" s="9"/>
    </row>
    <row r="36" spans="1:258" s="4" customFormat="1" ht="16.25" customHeight="1">
      <c r="A36" s="12" t="s">
        <v>92</v>
      </c>
      <c r="B36" s="10">
        <f t="shared" si="0"/>
        <v>38</v>
      </c>
      <c r="C36" s="13" t="s">
        <v>146</v>
      </c>
      <c r="D36" s="16" t="s">
        <v>140</v>
      </c>
      <c r="E36" s="15">
        <v>6</v>
      </c>
      <c r="F36" s="14">
        <v>3080</v>
      </c>
      <c r="G36" s="15">
        <v>1</v>
      </c>
      <c r="H36" s="15">
        <v>0</v>
      </c>
      <c r="I36" s="15">
        <v>0</v>
      </c>
      <c r="J36" s="15">
        <v>837</v>
      </c>
      <c r="K36" s="59"/>
      <c r="L36" s="15">
        <v>1</v>
      </c>
      <c r="M36" s="15">
        <v>25</v>
      </c>
      <c r="N36" s="17"/>
      <c r="O36" s="16" t="s">
        <v>39</v>
      </c>
      <c r="P36" s="18" t="s">
        <v>45</v>
      </c>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c r="IS36" s="9"/>
      <c r="IT36" s="9"/>
      <c r="IU36" s="9"/>
      <c r="IV36" s="9"/>
      <c r="IW36" s="9"/>
      <c r="IX36" s="9"/>
    </row>
    <row r="37" spans="1:258" s="4" customFormat="1" ht="16.25" customHeight="1">
      <c r="A37" s="12" t="s">
        <v>96</v>
      </c>
      <c r="B37" s="10">
        <f t="shared" si="0"/>
        <v>56</v>
      </c>
      <c r="C37" s="13" t="s">
        <v>147</v>
      </c>
      <c r="D37" s="16" t="s">
        <v>140</v>
      </c>
      <c r="E37" s="15">
        <v>7</v>
      </c>
      <c r="F37" s="14">
        <v>3080</v>
      </c>
      <c r="G37" s="15">
        <v>1</v>
      </c>
      <c r="H37" s="15">
        <v>0</v>
      </c>
      <c r="I37" s="15">
        <v>0</v>
      </c>
      <c r="J37" s="15">
        <v>837</v>
      </c>
      <c r="K37" s="59"/>
      <c r="L37" s="15">
        <v>1</v>
      </c>
      <c r="M37" s="15">
        <v>25</v>
      </c>
      <c r="N37" s="17"/>
      <c r="O37" s="16" t="s">
        <v>39</v>
      </c>
      <c r="P37" s="18" t="s">
        <v>46</v>
      </c>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c r="IU37" s="9"/>
      <c r="IV37" s="9"/>
      <c r="IW37" s="9"/>
      <c r="IX37" s="9"/>
    </row>
    <row r="38" spans="1:258" s="42" customFormat="1" ht="16.25" customHeight="1">
      <c r="A38" s="41" t="s">
        <v>47</v>
      </c>
      <c r="B38" s="10">
        <f t="shared" si="0"/>
        <v>9</v>
      </c>
      <c r="C38" s="43" t="s">
        <v>148</v>
      </c>
      <c r="D38" s="44" t="s">
        <v>140</v>
      </c>
      <c r="E38" s="45">
        <v>8</v>
      </c>
      <c r="F38" s="50">
        <v>3080</v>
      </c>
      <c r="G38" s="45">
        <v>1</v>
      </c>
      <c r="H38" s="45">
        <v>0</v>
      </c>
      <c r="I38" s="45">
        <v>0</v>
      </c>
      <c r="J38" s="46">
        <v>837</v>
      </c>
      <c r="K38" s="58"/>
      <c r="L38" s="45">
        <v>1</v>
      </c>
      <c r="M38" s="45">
        <v>25</v>
      </c>
      <c r="N38" s="47"/>
      <c r="O38" s="44" t="s">
        <v>39</v>
      </c>
      <c r="P38" s="51" t="s">
        <v>47</v>
      </c>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c r="DJ38" s="49"/>
      <c r="DK38" s="49"/>
      <c r="DL38" s="49"/>
      <c r="DM38" s="49"/>
      <c r="DN38" s="49"/>
      <c r="DO38" s="49"/>
      <c r="DP38" s="49"/>
      <c r="DQ38" s="49"/>
      <c r="DR38" s="49"/>
      <c r="DS38" s="49"/>
      <c r="DT38" s="49"/>
      <c r="DU38" s="49"/>
      <c r="DV38" s="49"/>
      <c r="DW38" s="49"/>
      <c r="DX38" s="49"/>
      <c r="DY38" s="49"/>
      <c r="DZ38" s="49"/>
      <c r="EA38" s="49"/>
      <c r="EB38" s="49"/>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49"/>
      <c r="FH38" s="49"/>
      <c r="FI38" s="49"/>
      <c r="FJ38" s="49"/>
      <c r="FK38" s="49"/>
      <c r="FL38" s="49"/>
      <c r="FM38" s="49"/>
      <c r="FN38" s="49"/>
      <c r="FO38" s="49"/>
      <c r="FP38" s="49"/>
      <c r="FQ38" s="49"/>
      <c r="FR38" s="49"/>
      <c r="FS38" s="49"/>
      <c r="FT38" s="49"/>
      <c r="FU38" s="49"/>
      <c r="FV38" s="49"/>
      <c r="FW38" s="49"/>
      <c r="FX38" s="49"/>
      <c r="FY38" s="49"/>
      <c r="FZ38" s="49"/>
      <c r="GA38" s="49"/>
      <c r="GB38" s="49"/>
      <c r="GC38" s="49"/>
      <c r="GD38" s="49"/>
      <c r="GE38" s="49"/>
      <c r="GF38" s="49"/>
      <c r="GG38" s="49"/>
      <c r="GH38" s="49"/>
      <c r="GI38" s="49"/>
      <c r="GJ38" s="49"/>
      <c r="GK38" s="49"/>
      <c r="GL38" s="49"/>
      <c r="GM38" s="49"/>
      <c r="GN38" s="49"/>
      <c r="GO38" s="49"/>
      <c r="GP38" s="49"/>
      <c r="GQ38" s="49"/>
      <c r="GR38" s="49"/>
      <c r="GS38" s="49"/>
      <c r="GT38" s="49"/>
      <c r="GU38" s="49"/>
      <c r="GV38" s="49"/>
      <c r="GW38" s="49"/>
      <c r="GX38" s="49"/>
      <c r="GY38" s="49"/>
      <c r="GZ38" s="49"/>
      <c r="HA38" s="49"/>
      <c r="HB38" s="49"/>
      <c r="HC38" s="49"/>
      <c r="HD38" s="49"/>
      <c r="HE38" s="49"/>
      <c r="HF38" s="49"/>
      <c r="HG38" s="49"/>
      <c r="HH38" s="49"/>
      <c r="HI38" s="49"/>
      <c r="HJ38" s="49"/>
      <c r="HK38" s="49"/>
      <c r="HL38" s="49"/>
      <c r="HM38" s="49"/>
      <c r="HN38" s="49"/>
      <c r="HO38" s="49"/>
      <c r="HP38" s="49"/>
      <c r="HQ38" s="49"/>
      <c r="HR38" s="49"/>
      <c r="HS38" s="49"/>
      <c r="HT38" s="49"/>
      <c r="HU38" s="49"/>
      <c r="HV38" s="49"/>
      <c r="HW38" s="49"/>
      <c r="HX38" s="49"/>
      <c r="HY38" s="49"/>
      <c r="HZ38" s="49"/>
      <c r="IA38" s="49"/>
      <c r="IB38" s="49"/>
      <c r="IC38" s="49"/>
      <c r="ID38" s="49"/>
      <c r="IE38" s="49"/>
      <c r="IF38" s="49"/>
      <c r="IG38" s="49"/>
      <c r="IH38" s="49"/>
      <c r="II38" s="49"/>
      <c r="IJ38" s="49"/>
      <c r="IK38" s="49"/>
      <c r="IL38" s="49"/>
      <c r="IM38" s="49"/>
      <c r="IN38" s="49"/>
      <c r="IO38" s="49"/>
      <c r="IP38" s="49"/>
      <c r="IQ38" s="49"/>
      <c r="IR38" s="49"/>
      <c r="IS38" s="49"/>
      <c r="IT38" s="49"/>
      <c r="IU38" s="49"/>
      <c r="IV38" s="49"/>
      <c r="IW38" s="49"/>
      <c r="IX38" s="49"/>
    </row>
    <row r="39" spans="1:258" s="4" customFormat="1" ht="16.25" customHeight="1">
      <c r="A39" s="10" t="s">
        <v>99</v>
      </c>
      <c r="B39" s="10">
        <f t="shared" si="0"/>
        <v>65</v>
      </c>
      <c r="C39" s="13" t="s">
        <v>149</v>
      </c>
      <c r="D39" s="16" t="s">
        <v>140</v>
      </c>
      <c r="E39" s="15">
        <v>9</v>
      </c>
      <c r="F39" s="14">
        <v>3080</v>
      </c>
      <c r="G39" s="15">
        <v>1</v>
      </c>
      <c r="H39" s="15">
        <v>0</v>
      </c>
      <c r="I39" s="15">
        <v>0</v>
      </c>
      <c r="J39" s="15">
        <v>837</v>
      </c>
      <c r="K39" s="59"/>
      <c r="L39" s="15">
        <v>1</v>
      </c>
      <c r="M39" s="15">
        <v>25</v>
      </c>
      <c r="N39" s="17"/>
      <c r="O39" s="16" t="s">
        <v>39</v>
      </c>
      <c r="P39" s="18" t="s">
        <v>48</v>
      </c>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c r="IU39" s="9"/>
      <c r="IV39" s="9"/>
      <c r="IW39" s="9"/>
      <c r="IX39" s="9"/>
    </row>
    <row r="40" spans="1:258" s="4" customFormat="1" ht="16.25" customHeight="1">
      <c r="A40" s="10" t="s">
        <v>111</v>
      </c>
      <c r="B40" s="10">
        <f t="shared" si="0"/>
        <v>55</v>
      </c>
      <c r="C40" s="13" t="s">
        <v>150</v>
      </c>
      <c r="D40" s="16" t="s">
        <v>140</v>
      </c>
      <c r="E40" s="15">
        <v>10</v>
      </c>
      <c r="F40" s="14">
        <v>3080</v>
      </c>
      <c r="G40" s="15">
        <v>1</v>
      </c>
      <c r="H40" s="15">
        <v>0</v>
      </c>
      <c r="I40" s="15">
        <v>0</v>
      </c>
      <c r="J40" s="15">
        <v>837</v>
      </c>
      <c r="K40" s="59"/>
      <c r="L40" s="15">
        <v>1</v>
      </c>
      <c r="M40" s="15">
        <v>25</v>
      </c>
      <c r="N40" s="17"/>
      <c r="O40" s="16" t="s">
        <v>39</v>
      </c>
      <c r="P40" s="18" t="s">
        <v>49</v>
      </c>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c r="IU40" s="9"/>
      <c r="IV40" s="9"/>
      <c r="IW40" s="9"/>
      <c r="IX40" s="9"/>
    </row>
    <row r="41" spans="1:258" s="4" customFormat="1" ht="16.25" customHeight="1">
      <c r="A41" s="20" t="s">
        <v>100</v>
      </c>
      <c r="B41" s="10">
        <f t="shared" si="0"/>
        <v>63</v>
      </c>
      <c r="C41" s="13" t="s">
        <v>151</v>
      </c>
      <c r="D41" s="16" t="s">
        <v>140</v>
      </c>
      <c r="E41" s="15">
        <v>11</v>
      </c>
      <c r="F41" s="14">
        <v>3080</v>
      </c>
      <c r="G41" s="15">
        <v>1</v>
      </c>
      <c r="H41" s="15">
        <v>0</v>
      </c>
      <c r="I41" s="15">
        <v>0</v>
      </c>
      <c r="J41" s="15">
        <v>837</v>
      </c>
      <c r="K41" s="59"/>
      <c r="L41" s="15">
        <v>1</v>
      </c>
      <c r="M41" s="15">
        <v>25</v>
      </c>
      <c r="N41" s="17"/>
      <c r="O41" s="16" t="s">
        <v>39</v>
      </c>
      <c r="P41" s="18" t="s">
        <v>98</v>
      </c>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c r="IV41" s="9"/>
      <c r="IW41" s="9"/>
      <c r="IX41" s="9"/>
    </row>
    <row r="42" spans="1:258" s="4" customFormat="1" ht="16.25" customHeight="1">
      <c r="A42" s="10" t="s">
        <v>101</v>
      </c>
      <c r="B42" s="10">
        <f t="shared" si="0"/>
        <v>63</v>
      </c>
      <c r="C42" s="13" t="s">
        <v>152</v>
      </c>
      <c r="D42" s="16" t="s">
        <v>140</v>
      </c>
      <c r="E42" s="15">
        <v>12</v>
      </c>
      <c r="F42" s="14">
        <v>3080</v>
      </c>
      <c r="G42" s="15">
        <v>1</v>
      </c>
      <c r="H42" s="15">
        <v>0</v>
      </c>
      <c r="I42" s="15">
        <v>0</v>
      </c>
      <c r="J42" s="15">
        <v>837</v>
      </c>
      <c r="K42" s="59"/>
      <c r="L42" s="15">
        <v>1</v>
      </c>
      <c r="M42" s="15">
        <v>25</v>
      </c>
      <c r="N42" s="17"/>
      <c r="O42" s="16" t="s">
        <v>39</v>
      </c>
      <c r="P42" s="18" t="s">
        <v>50</v>
      </c>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c r="IS42" s="9"/>
      <c r="IT42" s="9"/>
      <c r="IU42" s="9"/>
      <c r="IV42" s="9"/>
      <c r="IW42" s="9"/>
      <c r="IX42" s="9"/>
    </row>
    <row r="43" spans="1:258" s="42" customFormat="1" ht="16.25" customHeight="1">
      <c r="A43" s="41" t="s">
        <v>51</v>
      </c>
      <c r="B43" s="10">
        <f t="shared" si="0"/>
        <v>8</v>
      </c>
      <c r="C43" s="43" t="s">
        <v>153</v>
      </c>
      <c r="D43" s="44" t="s">
        <v>140</v>
      </c>
      <c r="E43" s="45">
        <v>13</v>
      </c>
      <c r="F43" s="50">
        <v>3080</v>
      </c>
      <c r="G43" s="45">
        <v>1</v>
      </c>
      <c r="H43" s="45">
        <v>0</v>
      </c>
      <c r="I43" s="45">
        <v>0</v>
      </c>
      <c r="J43" s="46">
        <v>837</v>
      </c>
      <c r="K43" s="58"/>
      <c r="L43" s="45">
        <v>1</v>
      </c>
      <c r="M43" s="45">
        <v>25</v>
      </c>
      <c r="N43" s="47"/>
      <c r="O43" s="44" t="s">
        <v>39</v>
      </c>
      <c r="P43" s="51" t="s">
        <v>51</v>
      </c>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49"/>
      <c r="DD43" s="49"/>
      <c r="DE43" s="49"/>
      <c r="DF43" s="49"/>
      <c r="DG43" s="49"/>
      <c r="DH43" s="49"/>
      <c r="DI43" s="49"/>
      <c r="DJ43" s="49"/>
      <c r="DK43" s="49"/>
      <c r="DL43" s="49"/>
      <c r="DM43" s="49"/>
      <c r="DN43" s="49"/>
      <c r="DO43" s="49"/>
      <c r="DP43" s="49"/>
      <c r="DQ43" s="49"/>
      <c r="DR43" s="49"/>
      <c r="DS43" s="49"/>
      <c r="DT43" s="49"/>
      <c r="DU43" s="49"/>
      <c r="DV43" s="49"/>
      <c r="DW43" s="49"/>
      <c r="DX43" s="49"/>
      <c r="DY43" s="49"/>
      <c r="DZ43" s="49"/>
      <c r="EA43" s="49"/>
      <c r="EB43" s="49"/>
      <c r="EC43" s="49"/>
      <c r="ED43" s="49"/>
      <c r="EE43" s="49"/>
      <c r="EF43" s="49"/>
      <c r="EG43" s="49"/>
      <c r="EH43" s="49"/>
      <c r="EI43" s="49"/>
      <c r="EJ43" s="49"/>
      <c r="EK43" s="49"/>
      <c r="EL43" s="49"/>
      <c r="EM43" s="49"/>
      <c r="EN43" s="49"/>
      <c r="EO43" s="49"/>
      <c r="EP43" s="49"/>
      <c r="EQ43" s="49"/>
      <c r="ER43" s="49"/>
      <c r="ES43" s="49"/>
      <c r="ET43" s="49"/>
      <c r="EU43" s="49"/>
      <c r="EV43" s="49"/>
      <c r="EW43" s="49"/>
      <c r="EX43" s="49"/>
      <c r="EY43" s="49"/>
      <c r="EZ43" s="49"/>
      <c r="FA43" s="49"/>
      <c r="FB43" s="49"/>
      <c r="FC43" s="49"/>
      <c r="FD43" s="49"/>
      <c r="FE43" s="49"/>
      <c r="FF43" s="49"/>
      <c r="FG43" s="49"/>
      <c r="FH43" s="49"/>
      <c r="FI43" s="49"/>
      <c r="FJ43" s="49"/>
      <c r="FK43" s="49"/>
      <c r="FL43" s="49"/>
      <c r="FM43" s="49"/>
      <c r="FN43" s="49"/>
      <c r="FO43" s="49"/>
      <c r="FP43" s="49"/>
      <c r="FQ43" s="49"/>
      <c r="FR43" s="49"/>
      <c r="FS43" s="49"/>
      <c r="FT43" s="49"/>
      <c r="FU43" s="49"/>
      <c r="FV43" s="49"/>
      <c r="FW43" s="49"/>
      <c r="FX43" s="49"/>
      <c r="FY43" s="49"/>
      <c r="FZ43" s="49"/>
      <c r="GA43" s="49"/>
      <c r="GB43" s="49"/>
      <c r="GC43" s="49"/>
      <c r="GD43" s="49"/>
      <c r="GE43" s="49"/>
      <c r="GF43" s="49"/>
      <c r="GG43" s="49"/>
      <c r="GH43" s="49"/>
      <c r="GI43" s="49"/>
      <c r="GJ43" s="49"/>
      <c r="GK43" s="49"/>
      <c r="GL43" s="49"/>
      <c r="GM43" s="49"/>
      <c r="GN43" s="49"/>
      <c r="GO43" s="49"/>
      <c r="GP43" s="49"/>
      <c r="GQ43" s="49"/>
      <c r="GR43" s="49"/>
      <c r="GS43" s="49"/>
      <c r="GT43" s="49"/>
      <c r="GU43" s="49"/>
      <c r="GV43" s="49"/>
      <c r="GW43" s="49"/>
      <c r="GX43" s="49"/>
      <c r="GY43" s="49"/>
      <c r="GZ43" s="49"/>
      <c r="HA43" s="49"/>
      <c r="HB43" s="49"/>
      <c r="HC43" s="49"/>
      <c r="HD43" s="49"/>
      <c r="HE43" s="49"/>
      <c r="HF43" s="49"/>
      <c r="HG43" s="49"/>
      <c r="HH43" s="49"/>
      <c r="HI43" s="49"/>
      <c r="HJ43" s="49"/>
      <c r="HK43" s="49"/>
      <c r="HL43" s="49"/>
      <c r="HM43" s="49"/>
      <c r="HN43" s="49"/>
      <c r="HO43" s="49"/>
      <c r="HP43" s="49"/>
      <c r="HQ43" s="49"/>
      <c r="HR43" s="49"/>
      <c r="HS43" s="49"/>
      <c r="HT43" s="49"/>
      <c r="HU43" s="49"/>
      <c r="HV43" s="49"/>
      <c r="HW43" s="49"/>
      <c r="HX43" s="49"/>
      <c r="HY43" s="49"/>
      <c r="HZ43" s="49"/>
      <c r="IA43" s="49"/>
      <c r="IB43" s="49"/>
      <c r="IC43" s="49"/>
      <c r="ID43" s="49"/>
      <c r="IE43" s="49"/>
      <c r="IF43" s="49"/>
      <c r="IG43" s="49"/>
      <c r="IH43" s="49"/>
      <c r="II43" s="49"/>
      <c r="IJ43" s="49"/>
      <c r="IK43" s="49"/>
      <c r="IL43" s="49"/>
      <c r="IM43" s="49"/>
      <c r="IN43" s="49"/>
      <c r="IO43" s="49"/>
      <c r="IP43" s="49"/>
      <c r="IQ43" s="49"/>
      <c r="IR43" s="49"/>
      <c r="IS43" s="49"/>
      <c r="IT43" s="49"/>
      <c r="IU43" s="49"/>
      <c r="IV43" s="49"/>
      <c r="IW43" s="49"/>
      <c r="IX43" s="49"/>
    </row>
    <row r="44" spans="1:258" s="4" customFormat="1" ht="16.25" customHeight="1">
      <c r="A44" s="10" t="s">
        <v>109</v>
      </c>
      <c r="B44" s="10">
        <f t="shared" si="0"/>
        <v>51</v>
      </c>
      <c r="C44" s="13" t="s">
        <v>154</v>
      </c>
      <c r="D44" s="16" t="s">
        <v>140</v>
      </c>
      <c r="E44" s="15">
        <v>14</v>
      </c>
      <c r="F44" s="14">
        <v>3080</v>
      </c>
      <c r="G44" s="15">
        <v>1</v>
      </c>
      <c r="H44" s="15">
        <v>0</v>
      </c>
      <c r="I44" s="15">
        <v>0</v>
      </c>
      <c r="J44" s="15">
        <v>837</v>
      </c>
      <c r="K44" s="59"/>
      <c r="L44" s="15">
        <v>1</v>
      </c>
      <c r="M44" s="15">
        <v>25</v>
      </c>
      <c r="N44" s="17"/>
      <c r="O44" s="16" t="s">
        <v>39</v>
      </c>
      <c r="P44" s="18" t="s">
        <v>52</v>
      </c>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c r="IS44" s="9"/>
      <c r="IT44" s="9"/>
      <c r="IU44" s="9"/>
      <c r="IV44" s="9"/>
      <c r="IW44" s="9"/>
      <c r="IX44" s="9"/>
    </row>
    <row r="45" spans="1:258" s="4" customFormat="1" ht="16.25" customHeight="1">
      <c r="A45" s="10" t="s">
        <v>110</v>
      </c>
      <c r="B45" s="10">
        <f t="shared" si="0"/>
        <v>51</v>
      </c>
      <c r="C45" s="13" t="s">
        <v>155</v>
      </c>
      <c r="D45" s="16" t="s">
        <v>140</v>
      </c>
      <c r="E45" s="15">
        <v>15</v>
      </c>
      <c r="F45" s="14">
        <v>3080</v>
      </c>
      <c r="G45" s="15">
        <v>1</v>
      </c>
      <c r="H45" s="15">
        <v>0</v>
      </c>
      <c r="I45" s="15">
        <v>0</v>
      </c>
      <c r="J45" s="15">
        <v>837</v>
      </c>
      <c r="K45" s="59"/>
      <c r="L45" s="15">
        <v>1</v>
      </c>
      <c r="M45" s="15">
        <v>25</v>
      </c>
      <c r="N45" s="17"/>
      <c r="O45" s="16" t="s">
        <v>39</v>
      </c>
      <c r="P45" s="18" t="s">
        <v>53</v>
      </c>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c r="IS45" s="9"/>
      <c r="IT45" s="9"/>
      <c r="IU45" s="9"/>
      <c r="IV45" s="9"/>
      <c r="IW45" s="9"/>
      <c r="IX45" s="9"/>
    </row>
    <row r="46" spans="1:258" s="4" customFormat="1" ht="16.25" customHeight="1">
      <c r="A46" s="10" t="s">
        <v>104</v>
      </c>
      <c r="B46" s="10">
        <f t="shared" si="0"/>
        <v>61</v>
      </c>
      <c r="C46" s="13" t="s">
        <v>156</v>
      </c>
      <c r="D46" s="16" t="s">
        <v>140</v>
      </c>
      <c r="E46" s="15">
        <v>16</v>
      </c>
      <c r="F46" s="14">
        <v>3080</v>
      </c>
      <c r="G46" s="15">
        <v>1</v>
      </c>
      <c r="H46" s="15">
        <v>0</v>
      </c>
      <c r="I46" s="15">
        <v>0</v>
      </c>
      <c r="J46" s="15">
        <v>837</v>
      </c>
      <c r="K46" s="59"/>
      <c r="L46" s="15">
        <v>1</v>
      </c>
      <c r="M46" s="15">
        <v>25</v>
      </c>
      <c r="N46" s="17"/>
      <c r="O46" s="16" t="s">
        <v>39</v>
      </c>
      <c r="P46" s="18" t="s">
        <v>54</v>
      </c>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c r="IS46" s="9"/>
      <c r="IT46" s="9"/>
      <c r="IU46" s="9"/>
      <c r="IV46" s="9"/>
      <c r="IW46" s="9"/>
      <c r="IX46" s="9"/>
    </row>
    <row r="47" spans="1:258" s="42" customFormat="1" ht="16.25" customHeight="1">
      <c r="A47" s="41" t="s">
        <v>55</v>
      </c>
      <c r="B47" s="10">
        <f t="shared" si="0"/>
        <v>17</v>
      </c>
      <c r="C47" s="43" t="s">
        <v>157</v>
      </c>
      <c r="D47" s="44" t="s">
        <v>140</v>
      </c>
      <c r="E47" s="45">
        <v>17</v>
      </c>
      <c r="F47" s="50">
        <v>3080</v>
      </c>
      <c r="G47" s="45">
        <v>1</v>
      </c>
      <c r="H47" s="45">
        <v>0</v>
      </c>
      <c r="I47" s="45">
        <v>0</v>
      </c>
      <c r="J47" s="46">
        <v>837</v>
      </c>
      <c r="K47" s="58"/>
      <c r="L47" s="45">
        <v>1</v>
      </c>
      <c r="M47" s="45">
        <v>25</v>
      </c>
      <c r="N47" s="47"/>
      <c r="O47" s="44" t="s">
        <v>39</v>
      </c>
      <c r="P47" s="51" t="s">
        <v>55</v>
      </c>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c r="DA47" s="49"/>
      <c r="DB47" s="49"/>
      <c r="DC47" s="49"/>
      <c r="DD47" s="49"/>
      <c r="DE47" s="49"/>
      <c r="DF47" s="49"/>
      <c r="DG47" s="49"/>
      <c r="DH47" s="49"/>
      <c r="DI47" s="49"/>
      <c r="DJ47" s="49"/>
      <c r="DK47" s="49"/>
      <c r="DL47" s="49"/>
      <c r="DM47" s="49"/>
      <c r="DN47" s="49"/>
      <c r="DO47" s="49"/>
      <c r="DP47" s="49"/>
      <c r="DQ47" s="49"/>
      <c r="DR47" s="49"/>
      <c r="DS47" s="49"/>
      <c r="DT47" s="49"/>
      <c r="DU47" s="49"/>
      <c r="DV47" s="49"/>
      <c r="DW47" s="49"/>
      <c r="DX47" s="49"/>
      <c r="DY47" s="49"/>
      <c r="DZ47" s="49"/>
      <c r="EA47" s="49"/>
      <c r="EB47" s="49"/>
      <c r="EC47" s="49"/>
      <c r="ED47" s="49"/>
      <c r="EE47" s="49"/>
      <c r="EF47" s="49"/>
      <c r="EG47" s="49"/>
      <c r="EH47" s="49"/>
      <c r="EI47" s="49"/>
      <c r="EJ47" s="49"/>
      <c r="EK47" s="49"/>
      <c r="EL47" s="49"/>
      <c r="EM47" s="49"/>
      <c r="EN47" s="49"/>
      <c r="EO47" s="49"/>
      <c r="EP47" s="49"/>
      <c r="EQ47" s="49"/>
      <c r="ER47" s="49"/>
      <c r="ES47" s="49"/>
      <c r="ET47" s="49"/>
      <c r="EU47" s="49"/>
      <c r="EV47" s="49"/>
      <c r="EW47" s="49"/>
      <c r="EX47" s="49"/>
      <c r="EY47" s="49"/>
      <c r="EZ47" s="49"/>
      <c r="FA47" s="49"/>
      <c r="FB47" s="49"/>
      <c r="FC47" s="49"/>
      <c r="FD47" s="49"/>
      <c r="FE47" s="49"/>
      <c r="FF47" s="49"/>
      <c r="FG47" s="49"/>
      <c r="FH47" s="49"/>
      <c r="FI47" s="49"/>
      <c r="FJ47" s="49"/>
      <c r="FK47" s="49"/>
      <c r="FL47" s="49"/>
      <c r="FM47" s="49"/>
      <c r="FN47" s="49"/>
      <c r="FO47" s="49"/>
      <c r="FP47" s="49"/>
      <c r="FQ47" s="49"/>
      <c r="FR47" s="49"/>
      <c r="FS47" s="49"/>
      <c r="FT47" s="49"/>
      <c r="FU47" s="49"/>
      <c r="FV47" s="49"/>
      <c r="FW47" s="49"/>
      <c r="FX47" s="49"/>
      <c r="FY47" s="49"/>
      <c r="FZ47" s="49"/>
      <c r="GA47" s="49"/>
      <c r="GB47" s="49"/>
      <c r="GC47" s="49"/>
      <c r="GD47" s="49"/>
      <c r="GE47" s="49"/>
      <c r="GF47" s="49"/>
      <c r="GG47" s="49"/>
      <c r="GH47" s="49"/>
      <c r="GI47" s="49"/>
      <c r="GJ47" s="49"/>
      <c r="GK47" s="49"/>
      <c r="GL47" s="49"/>
      <c r="GM47" s="49"/>
      <c r="GN47" s="49"/>
      <c r="GO47" s="49"/>
      <c r="GP47" s="49"/>
      <c r="GQ47" s="49"/>
      <c r="GR47" s="49"/>
      <c r="GS47" s="49"/>
      <c r="GT47" s="49"/>
      <c r="GU47" s="49"/>
      <c r="GV47" s="49"/>
      <c r="GW47" s="49"/>
      <c r="GX47" s="49"/>
      <c r="GY47" s="49"/>
      <c r="GZ47" s="49"/>
      <c r="HA47" s="49"/>
      <c r="HB47" s="49"/>
      <c r="HC47" s="49"/>
      <c r="HD47" s="49"/>
      <c r="HE47" s="49"/>
      <c r="HF47" s="49"/>
      <c r="HG47" s="49"/>
      <c r="HH47" s="49"/>
      <c r="HI47" s="49"/>
      <c r="HJ47" s="49"/>
      <c r="HK47" s="49"/>
      <c r="HL47" s="49"/>
      <c r="HM47" s="49"/>
      <c r="HN47" s="49"/>
      <c r="HO47" s="49"/>
      <c r="HP47" s="49"/>
      <c r="HQ47" s="49"/>
      <c r="HR47" s="49"/>
      <c r="HS47" s="49"/>
      <c r="HT47" s="49"/>
      <c r="HU47" s="49"/>
      <c r="HV47" s="49"/>
      <c r="HW47" s="49"/>
      <c r="HX47" s="49"/>
      <c r="HY47" s="49"/>
      <c r="HZ47" s="49"/>
      <c r="IA47" s="49"/>
      <c r="IB47" s="49"/>
      <c r="IC47" s="49"/>
      <c r="ID47" s="49"/>
      <c r="IE47" s="49"/>
      <c r="IF47" s="49"/>
      <c r="IG47" s="49"/>
      <c r="IH47" s="49"/>
      <c r="II47" s="49"/>
      <c r="IJ47" s="49"/>
      <c r="IK47" s="49"/>
      <c r="IL47" s="49"/>
      <c r="IM47" s="49"/>
      <c r="IN47" s="49"/>
      <c r="IO47" s="49"/>
      <c r="IP47" s="49"/>
      <c r="IQ47" s="49"/>
      <c r="IR47" s="49"/>
      <c r="IS47" s="49"/>
      <c r="IT47" s="49"/>
      <c r="IU47" s="49"/>
      <c r="IV47" s="49"/>
      <c r="IW47" s="49"/>
      <c r="IX47" s="49"/>
    </row>
    <row r="48" spans="1:258" s="4" customFormat="1" ht="16.25" customHeight="1">
      <c r="A48" s="10" t="s">
        <v>105</v>
      </c>
      <c r="B48" s="10">
        <f t="shared" si="0"/>
        <v>56</v>
      </c>
      <c r="C48" s="13" t="s">
        <v>158</v>
      </c>
      <c r="D48" s="16" t="s">
        <v>140</v>
      </c>
      <c r="E48" s="15">
        <v>18</v>
      </c>
      <c r="F48" s="14">
        <v>3080</v>
      </c>
      <c r="G48" s="15">
        <v>1</v>
      </c>
      <c r="H48" s="15">
        <v>0</v>
      </c>
      <c r="I48" s="15">
        <v>0</v>
      </c>
      <c r="J48" s="15">
        <v>837</v>
      </c>
      <c r="K48" s="59"/>
      <c r="L48" s="15">
        <v>1</v>
      </c>
      <c r="M48" s="15">
        <v>25</v>
      </c>
      <c r="N48" s="17"/>
      <c r="O48" s="16" t="s">
        <v>39</v>
      </c>
      <c r="P48" s="18" t="s">
        <v>56</v>
      </c>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c r="HY48" s="9"/>
      <c r="HZ48" s="9"/>
      <c r="IA48" s="9"/>
      <c r="IB48" s="9"/>
      <c r="IC48" s="9"/>
      <c r="ID48" s="9"/>
      <c r="IE48" s="9"/>
      <c r="IF48" s="9"/>
      <c r="IG48" s="9"/>
      <c r="IH48" s="9"/>
      <c r="II48" s="9"/>
      <c r="IJ48" s="9"/>
      <c r="IK48" s="9"/>
      <c r="IL48" s="9"/>
      <c r="IM48" s="9"/>
      <c r="IN48" s="9"/>
      <c r="IO48" s="9"/>
      <c r="IP48" s="9"/>
      <c r="IQ48" s="9"/>
      <c r="IR48" s="9"/>
      <c r="IS48" s="9"/>
      <c r="IT48" s="9"/>
      <c r="IU48" s="9"/>
      <c r="IV48" s="9"/>
      <c r="IW48" s="9"/>
      <c r="IX48" s="9"/>
    </row>
    <row r="49" spans="1:258" s="42" customFormat="1" ht="16.25" customHeight="1">
      <c r="A49" s="41" t="s">
        <v>57</v>
      </c>
      <c r="B49" s="10">
        <f t="shared" si="0"/>
        <v>26</v>
      </c>
      <c r="C49" s="43" t="s">
        <v>159</v>
      </c>
      <c r="D49" s="44" t="s">
        <v>140</v>
      </c>
      <c r="E49" s="45">
        <v>19</v>
      </c>
      <c r="F49" s="50">
        <v>3080</v>
      </c>
      <c r="G49" s="45">
        <v>1</v>
      </c>
      <c r="H49" s="45">
        <v>0</v>
      </c>
      <c r="I49" s="45">
        <v>0</v>
      </c>
      <c r="J49" s="46">
        <v>837</v>
      </c>
      <c r="K49" s="58"/>
      <c r="L49" s="45">
        <v>1</v>
      </c>
      <c r="M49" s="45">
        <v>25</v>
      </c>
      <c r="N49" s="47"/>
      <c r="O49" s="44" t="s">
        <v>39</v>
      </c>
      <c r="P49" s="51" t="s">
        <v>57</v>
      </c>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c r="CY49" s="49"/>
      <c r="CZ49" s="49"/>
      <c r="DA49" s="49"/>
      <c r="DB49" s="49"/>
      <c r="DC49" s="49"/>
      <c r="DD49" s="49"/>
      <c r="DE49" s="49"/>
      <c r="DF49" s="49"/>
      <c r="DG49" s="49"/>
      <c r="DH49" s="49"/>
      <c r="DI49" s="49"/>
      <c r="DJ49" s="49"/>
      <c r="DK49" s="49"/>
      <c r="DL49" s="49"/>
      <c r="DM49" s="49"/>
      <c r="DN49" s="49"/>
      <c r="DO49" s="49"/>
      <c r="DP49" s="49"/>
      <c r="DQ49" s="49"/>
      <c r="DR49" s="49"/>
      <c r="DS49" s="49"/>
      <c r="DT49" s="49"/>
      <c r="DU49" s="49"/>
      <c r="DV49" s="49"/>
      <c r="DW49" s="49"/>
      <c r="DX49" s="49"/>
      <c r="DY49" s="49"/>
      <c r="DZ49" s="49"/>
      <c r="EA49" s="49"/>
      <c r="EB49" s="49"/>
      <c r="EC49" s="49"/>
      <c r="ED49" s="49"/>
      <c r="EE49" s="49"/>
      <c r="EF49" s="49"/>
      <c r="EG49" s="49"/>
      <c r="EH49" s="49"/>
      <c r="EI49" s="49"/>
      <c r="EJ49" s="49"/>
      <c r="EK49" s="49"/>
      <c r="EL49" s="49"/>
      <c r="EM49" s="49"/>
      <c r="EN49" s="49"/>
      <c r="EO49" s="49"/>
      <c r="EP49" s="49"/>
      <c r="EQ49" s="49"/>
      <c r="ER49" s="49"/>
      <c r="ES49" s="49"/>
      <c r="ET49" s="49"/>
      <c r="EU49" s="49"/>
      <c r="EV49" s="49"/>
      <c r="EW49" s="49"/>
      <c r="EX49" s="49"/>
      <c r="EY49" s="49"/>
      <c r="EZ49" s="49"/>
      <c r="FA49" s="49"/>
      <c r="FB49" s="49"/>
      <c r="FC49" s="49"/>
      <c r="FD49" s="49"/>
      <c r="FE49" s="49"/>
      <c r="FF49" s="49"/>
      <c r="FG49" s="49"/>
      <c r="FH49" s="49"/>
      <c r="FI49" s="49"/>
      <c r="FJ49" s="49"/>
      <c r="FK49" s="49"/>
      <c r="FL49" s="49"/>
      <c r="FM49" s="49"/>
      <c r="FN49" s="49"/>
      <c r="FO49" s="49"/>
      <c r="FP49" s="49"/>
      <c r="FQ49" s="49"/>
      <c r="FR49" s="49"/>
      <c r="FS49" s="49"/>
      <c r="FT49" s="49"/>
      <c r="FU49" s="49"/>
      <c r="FV49" s="49"/>
      <c r="FW49" s="49"/>
      <c r="FX49" s="49"/>
      <c r="FY49" s="49"/>
      <c r="FZ49" s="49"/>
      <c r="GA49" s="49"/>
      <c r="GB49" s="49"/>
      <c r="GC49" s="49"/>
      <c r="GD49" s="49"/>
      <c r="GE49" s="49"/>
      <c r="GF49" s="49"/>
      <c r="GG49" s="49"/>
      <c r="GH49" s="49"/>
      <c r="GI49" s="49"/>
      <c r="GJ49" s="49"/>
      <c r="GK49" s="49"/>
      <c r="GL49" s="49"/>
      <c r="GM49" s="49"/>
      <c r="GN49" s="49"/>
      <c r="GO49" s="49"/>
      <c r="GP49" s="49"/>
      <c r="GQ49" s="49"/>
      <c r="GR49" s="49"/>
      <c r="GS49" s="49"/>
      <c r="GT49" s="49"/>
      <c r="GU49" s="49"/>
      <c r="GV49" s="49"/>
      <c r="GW49" s="49"/>
      <c r="GX49" s="49"/>
      <c r="GY49" s="49"/>
      <c r="GZ49" s="49"/>
      <c r="HA49" s="49"/>
      <c r="HB49" s="49"/>
      <c r="HC49" s="49"/>
      <c r="HD49" s="49"/>
      <c r="HE49" s="49"/>
      <c r="HF49" s="49"/>
      <c r="HG49" s="49"/>
      <c r="HH49" s="49"/>
      <c r="HI49" s="49"/>
      <c r="HJ49" s="49"/>
      <c r="HK49" s="49"/>
      <c r="HL49" s="49"/>
      <c r="HM49" s="49"/>
      <c r="HN49" s="49"/>
      <c r="HO49" s="49"/>
      <c r="HP49" s="49"/>
      <c r="HQ49" s="49"/>
      <c r="HR49" s="49"/>
      <c r="HS49" s="49"/>
      <c r="HT49" s="49"/>
      <c r="HU49" s="49"/>
      <c r="HV49" s="49"/>
      <c r="HW49" s="49"/>
      <c r="HX49" s="49"/>
      <c r="HY49" s="49"/>
      <c r="HZ49" s="49"/>
      <c r="IA49" s="49"/>
      <c r="IB49" s="49"/>
      <c r="IC49" s="49"/>
      <c r="ID49" s="49"/>
      <c r="IE49" s="49"/>
      <c r="IF49" s="49"/>
      <c r="IG49" s="49"/>
      <c r="IH49" s="49"/>
      <c r="II49" s="49"/>
      <c r="IJ49" s="49"/>
      <c r="IK49" s="49"/>
      <c r="IL49" s="49"/>
      <c r="IM49" s="49"/>
      <c r="IN49" s="49"/>
      <c r="IO49" s="49"/>
      <c r="IP49" s="49"/>
      <c r="IQ49" s="49"/>
      <c r="IR49" s="49"/>
      <c r="IS49" s="49"/>
      <c r="IT49" s="49"/>
      <c r="IU49" s="49"/>
      <c r="IV49" s="49"/>
      <c r="IW49" s="49"/>
      <c r="IX49" s="49"/>
    </row>
    <row r="50" spans="1:258" s="4" customFormat="1" ht="16.25" customHeight="1">
      <c r="A50" s="10" t="s">
        <v>106</v>
      </c>
      <c r="B50" s="10">
        <f t="shared" si="0"/>
        <v>64</v>
      </c>
      <c r="C50" s="13" t="s">
        <v>160</v>
      </c>
      <c r="D50" s="16" t="s">
        <v>140</v>
      </c>
      <c r="E50" s="15">
        <v>20</v>
      </c>
      <c r="F50" s="14">
        <v>3080</v>
      </c>
      <c r="G50" s="15">
        <v>1</v>
      </c>
      <c r="H50" s="15">
        <v>0</v>
      </c>
      <c r="I50" s="15">
        <v>0</v>
      </c>
      <c r="J50" s="15">
        <v>837</v>
      </c>
      <c r="K50" s="59"/>
      <c r="L50" s="15">
        <v>1</v>
      </c>
      <c r="M50" s="15">
        <v>25</v>
      </c>
      <c r="N50" s="17"/>
      <c r="O50" s="16" t="s">
        <v>39</v>
      </c>
      <c r="P50" s="18" t="s">
        <v>58</v>
      </c>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c r="IA50" s="9"/>
      <c r="IB50" s="9"/>
      <c r="IC50" s="9"/>
      <c r="ID50" s="9"/>
      <c r="IE50" s="9"/>
      <c r="IF50" s="9"/>
      <c r="IG50" s="9"/>
      <c r="IH50" s="9"/>
      <c r="II50" s="9"/>
      <c r="IJ50" s="9"/>
      <c r="IK50" s="9"/>
      <c r="IL50" s="9"/>
      <c r="IM50" s="9"/>
      <c r="IN50" s="9"/>
      <c r="IO50" s="9"/>
      <c r="IP50" s="9"/>
      <c r="IQ50" s="9"/>
      <c r="IR50" s="9"/>
      <c r="IS50" s="9"/>
      <c r="IT50" s="9"/>
      <c r="IU50" s="9"/>
      <c r="IV50" s="9"/>
      <c r="IW50" s="9"/>
      <c r="IX50" s="9"/>
    </row>
    <row r="51" spans="1:258" s="4" customFormat="1" ht="16.25" customHeight="1">
      <c r="A51" s="10" t="s">
        <v>107</v>
      </c>
      <c r="B51" s="10">
        <f t="shared" si="0"/>
        <v>66</v>
      </c>
      <c r="C51" s="13" t="s">
        <v>161</v>
      </c>
      <c r="D51" s="16" t="s">
        <v>140</v>
      </c>
      <c r="E51" s="15">
        <v>21</v>
      </c>
      <c r="F51" s="14">
        <v>3080</v>
      </c>
      <c r="G51" s="15">
        <v>1</v>
      </c>
      <c r="H51" s="15">
        <v>0</v>
      </c>
      <c r="I51" s="15">
        <v>0</v>
      </c>
      <c r="J51" s="15">
        <v>837</v>
      </c>
      <c r="K51" s="59"/>
      <c r="L51" s="15">
        <v>1</v>
      </c>
      <c r="M51" s="15">
        <v>25</v>
      </c>
      <c r="N51" s="17"/>
      <c r="O51" s="16" t="s">
        <v>39</v>
      </c>
      <c r="P51" s="18" t="s">
        <v>59</v>
      </c>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c r="IN51" s="9"/>
      <c r="IO51" s="9"/>
      <c r="IP51" s="9"/>
      <c r="IQ51" s="9"/>
      <c r="IR51" s="9"/>
      <c r="IS51" s="9"/>
      <c r="IT51" s="9"/>
      <c r="IU51" s="9"/>
      <c r="IV51" s="9"/>
      <c r="IW51" s="9"/>
      <c r="IX51" s="9"/>
    </row>
    <row r="52" spans="1:258" s="4" customFormat="1" ht="16.25" customHeight="1">
      <c r="A52" s="10" t="s">
        <v>108</v>
      </c>
      <c r="B52" s="10">
        <f t="shared" si="0"/>
        <v>65</v>
      </c>
      <c r="C52" s="13" t="s">
        <v>162</v>
      </c>
      <c r="D52" s="16" t="s">
        <v>140</v>
      </c>
      <c r="E52" s="15">
        <v>22</v>
      </c>
      <c r="F52" s="14">
        <v>3080</v>
      </c>
      <c r="G52" s="15">
        <v>1</v>
      </c>
      <c r="H52" s="15">
        <v>0</v>
      </c>
      <c r="I52" s="15">
        <v>0</v>
      </c>
      <c r="J52" s="15">
        <v>837</v>
      </c>
      <c r="K52" s="59"/>
      <c r="L52" s="15">
        <v>1</v>
      </c>
      <c r="M52" s="15">
        <v>25</v>
      </c>
      <c r="N52" s="17"/>
      <c r="O52" s="16" t="s">
        <v>39</v>
      </c>
      <c r="P52" s="18" t="s">
        <v>60</v>
      </c>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c r="IN52" s="9"/>
      <c r="IO52" s="9"/>
      <c r="IP52" s="9"/>
      <c r="IQ52" s="9"/>
      <c r="IR52" s="9"/>
      <c r="IS52" s="9"/>
      <c r="IT52" s="9"/>
      <c r="IU52" s="9"/>
      <c r="IV52" s="9"/>
      <c r="IW52" s="9"/>
      <c r="IX52" s="9"/>
    </row>
    <row r="53" spans="1:258" s="42" customFormat="1" ht="16.25" customHeight="1">
      <c r="A53" s="41" t="s">
        <v>26</v>
      </c>
      <c r="B53" s="10">
        <f t="shared" si="0"/>
        <v>12</v>
      </c>
      <c r="C53" s="43" t="s">
        <v>163</v>
      </c>
      <c r="D53" s="44" t="s">
        <v>140</v>
      </c>
      <c r="E53" s="45">
        <v>23</v>
      </c>
      <c r="F53" s="50">
        <v>3080</v>
      </c>
      <c r="G53" s="45">
        <v>1</v>
      </c>
      <c r="H53" s="45">
        <v>0</v>
      </c>
      <c r="I53" s="45">
        <v>0</v>
      </c>
      <c r="J53" s="46">
        <v>19274</v>
      </c>
      <c r="K53" s="58"/>
      <c r="L53" s="45">
        <v>1</v>
      </c>
      <c r="M53" s="45">
        <v>25</v>
      </c>
      <c r="N53" s="47"/>
      <c r="O53" s="44" t="s">
        <v>39</v>
      </c>
      <c r="P53" s="48"/>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c r="CC53" s="49"/>
      <c r="CD53" s="49"/>
      <c r="CE53" s="49"/>
      <c r="CF53" s="49"/>
      <c r="CG53" s="49"/>
      <c r="CH53" s="49"/>
      <c r="CI53" s="49"/>
      <c r="CJ53" s="49"/>
      <c r="CK53" s="49"/>
      <c r="CL53" s="49"/>
      <c r="CM53" s="49"/>
      <c r="CN53" s="49"/>
      <c r="CO53" s="49"/>
      <c r="CP53" s="49"/>
      <c r="CQ53" s="49"/>
      <c r="CR53" s="49"/>
      <c r="CS53" s="49"/>
      <c r="CT53" s="49"/>
      <c r="CU53" s="49"/>
      <c r="CV53" s="49"/>
      <c r="CW53" s="49"/>
      <c r="CX53" s="49"/>
      <c r="CY53" s="49"/>
      <c r="CZ53" s="49"/>
      <c r="DA53" s="49"/>
      <c r="DB53" s="49"/>
      <c r="DC53" s="49"/>
      <c r="DD53" s="49"/>
      <c r="DE53" s="49"/>
      <c r="DF53" s="49"/>
      <c r="DG53" s="49"/>
      <c r="DH53" s="49"/>
      <c r="DI53" s="49"/>
      <c r="DJ53" s="49"/>
      <c r="DK53" s="49"/>
      <c r="DL53" s="49"/>
      <c r="DM53" s="49"/>
      <c r="DN53" s="49"/>
      <c r="DO53" s="49"/>
      <c r="DP53" s="49"/>
      <c r="DQ53" s="49"/>
      <c r="DR53" s="49"/>
      <c r="DS53" s="49"/>
      <c r="DT53" s="49"/>
      <c r="DU53" s="49"/>
      <c r="DV53" s="49"/>
      <c r="DW53" s="49"/>
      <c r="DX53" s="49"/>
      <c r="DY53" s="49"/>
      <c r="DZ53" s="49"/>
      <c r="EA53" s="49"/>
      <c r="EB53" s="49"/>
      <c r="EC53" s="49"/>
      <c r="ED53" s="49"/>
      <c r="EE53" s="49"/>
      <c r="EF53" s="49"/>
      <c r="EG53" s="49"/>
      <c r="EH53" s="49"/>
      <c r="EI53" s="49"/>
      <c r="EJ53" s="49"/>
      <c r="EK53" s="49"/>
      <c r="EL53" s="49"/>
      <c r="EM53" s="49"/>
      <c r="EN53" s="49"/>
      <c r="EO53" s="49"/>
      <c r="EP53" s="49"/>
      <c r="EQ53" s="49"/>
      <c r="ER53" s="49"/>
      <c r="ES53" s="49"/>
      <c r="ET53" s="49"/>
      <c r="EU53" s="49"/>
      <c r="EV53" s="49"/>
      <c r="EW53" s="49"/>
      <c r="EX53" s="49"/>
      <c r="EY53" s="49"/>
      <c r="EZ53" s="49"/>
      <c r="FA53" s="49"/>
      <c r="FB53" s="49"/>
      <c r="FC53" s="49"/>
      <c r="FD53" s="49"/>
      <c r="FE53" s="49"/>
      <c r="FF53" s="49"/>
      <c r="FG53" s="49"/>
      <c r="FH53" s="49"/>
      <c r="FI53" s="49"/>
      <c r="FJ53" s="49"/>
      <c r="FK53" s="49"/>
      <c r="FL53" s="49"/>
      <c r="FM53" s="49"/>
      <c r="FN53" s="49"/>
      <c r="FO53" s="49"/>
      <c r="FP53" s="49"/>
      <c r="FQ53" s="49"/>
      <c r="FR53" s="49"/>
      <c r="FS53" s="49"/>
      <c r="FT53" s="49"/>
      <c r="FU53" s="49"/>
      <c r="FV53" s="49"/>
      <c r="FW53" s="49"/>
      <c r="FX53" s="49"/>
      <c r="FY53" s="49"/>
      <c r="FZ53" s="49"/>
      <c r="GA53" s="49"/>
      <c r="GB53" s="49"/>
      <c r="GC53" s="49"/>
      <c r="GD53" s="49"/>
      <c r="GE53" s="49"/>
      <c r="GF53" s="49"/>
      <c r="GG53" s="49"/>
      <c r="GH53" s="49"/>
      <c r="GI53" s="49"/>
      <c r="GJ53" s="49"/>
      <c r="GK53" s="49"/>
      <c r="GL53" s="49"/>
      <c r="GM53" s="49"/>
      <c r="GN53" s="49"/>
      <c r="GO53" s="49"/>
      <c r="GP53" s="49"/>
      <c r="GQ53" s="49"/>
      <c r="GR53" s="49"/>
      <c r="GS53" s="49"/>
      <c r="GT53" s="49"/>
      <c r="GU53" s="49"/>
      <c r="GV53" s="49"/>
      <c r="GW53" s="49"/>
      <c r="GX53" s="49"/>
      <c r="GY53" s="49"/>
      <c r="GZ53" s="49"/>
      <c r="HA53" s="49"/>
      <c r="HB53" s="49"/>
      <c r="HC53" s="49"/>
      <c r="HD53" s="49"/>
      <c r="HE53" s="49"/>
      <c r="HF53" s="49"/>
      <c r="HG53" s="49"/>
      <c r="HH53" s="49"/>
      <c r="HI53" s="49"/>
      <c r="HJ53" s="49"/>
      <c r="HK53" s="49"/>
      <c r="HL53" s="49"/>
      <c r="HM53" s="49"/>
      <c r="HN53" s="49"/>
      <c r="HO53" s="49"/>
      <c r="HP53" s="49"/>
      <c r="HQ53" s="49"/>
      <c r="HR53" s="49"/>
      <c r="HS53" s="49"/>
      <c r="HT53" s="49"/>
      <c r="HU53" s="49"/>
      <c r="HV53" s="49"/>
      <c r="HW53" s="49"/>
      <c r="HX53" s="49"/>
      <c r="HY53" s="49"/>
      <c r="HZ53" s="49"/>
      <c r="IA53" s="49"/>
      <c r="IB53" s="49"/>
      <c r="IC53" s="49"/>
      <c r="ID53" s="49"/>
      <c r="IE53" s="49"/>
      <c r="IF53" s="49"/>
      <c r="IG53" s="49"/>
      <c r="IH53" s="49"/>
      <c r="II53" s="49"/>
      <c r="IJ53" s="49"/>
      <c r="IK53" s="49"/>
      <c r="IL53" s="49"/>
      <c r="IM53" s="49"/>
      <c r="IN53" s="49"/>
      <c r="IO53" s="49"/>
      <c r="IP53" s="49"/>
      <c r="IQ53" s="49"/>
      <c r="IR53" s="49"/>
      <c r="IS53" s="49"/>
      <c r="IT53" s="49"/>
      <c r="IU53" s="49"/>
      <c r="IV53" s="49"/>
      <c r="IW53" s="49"/>
      <c r="IX53" s="49"/>
    </row>
    <row r="54" spans="1:258" s="4" customFormat="1" ht="16.25" customHeight="1">
      <c r="A54" s="12" t="s">
        <v>27</v>
      </c>
      <c r="B54" s="10">
        <f t="shared" si="0"/>
        <v>21</v>
      </c>
      <c r="C54" s="13" t="s">
        <v>164</v>
      </c>
      <c r="D54" s="16" t="s">
        <v>140</v>
      </c>
      <c r="E54" s="15">
        <v>24</v>
      </c>
      <c r="F54" s="14">
        <v>3080</v>
      </c>
      <c r="G54" s="15">
        <v>1</v>
      </c>
      <c r="H54" s="15">
        <v>0</v>
      </c>
      <c r="I54" s="15">
        <v>0</v>
      </c>
      <c r="J54" s="15">
        <v>19274</v>
      </c>
      <c r="K54" s="59"/>
      <c r="L54" s="15">
        <v>1</v>
      </c>
      <c r="M54" s="15">
        <v>25</v>
      </c>
      <c r="N54" s="17"/>
      <c r="O54" s="16" t="s">
        <v>39</v>
      </c>
      <c r="P54" s="18" t="s">
        <v>28</v>
      </c>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c r="HH54" s="9"/>
      <c r="HI54" s="9"/>
      <c r="HJ54" s="9"/>
      <c r="HK54" s="9"/>
      <c r="HL54" s="9"/>
      <c r="HM54" s="9"/>
      <c r="HN54" s="9"/>
      <c r="HO54" s="9"/>
      <c r="HP54" s="9"/>
      <c r="HQ54" s="9"/>
      <c r="HR54" s="9"/>
      <c r="HS54" s="9"/>
      <c r="HT54" s="9"/>
      <c r="HU54" s="9"/>
      <c r="HV54" s="9"/>
      <c r="HW54" s="9"/>
      <c r="HX54" s="9"/>
      <c r="HY54" s="9"/>
      <c r="HZ54" s="9"/>
      <c r="IA54" s="9"/>
      <c r="IB54" s="9"/>
      <c r="IC54" s="9"/>
      <c r="ID54" s="9"/>
      <c r="IE54" s="9"/>
      <c r="IF54" s="9"/>
      <c r="IG54" s="9"/>
      <c r="IH54" s="9"/>
      <c r="II54" s="9"/>
      <c r="IJ54" s="9"/>
      <c r="IK54" s="9"/>
      <c r="IL54" s="9"/>
      <c r="IM54" s="9"/>
      <c r="IN54" s="9"/>
      <c r="IO54" s="9"/>
      <c r="IP54" s="9"/>
      <c r="IQ54" s="9"/>
      <c r="IR54" s="9"/>
      <c r="IS54" s="9"/>
      <c r="IT54" s="9"/>
      <c r="IU54" s="9"/>
      <c r="IV54" s="9"/>
      <c r="IW54" s="9"/>
      <c r="IX54" s="9"/>
    </row>
    <row r="55" spans="1:258" s="4" customFormat="1" ht="16.25" customHeight="1">
      <c r="A55" s="12" t="s">
        <v>29</v>
      </c>
      <c r="B55" s="10">
        <f t="shared" si="0"/>
        <v>11</v>
      </c>
      <c r="C55" s="13" t="s">
        <v>165</v>
      </c>
      <c r="D55" s="16" t="s">
        <v>140</v>
      </c>
      <c r="E55" s="15">
        <v>25</v>
      </c>
      <c r="F55" s="14">
        <v>3080</v>
      </c>
      <c r="G55" s="15">
        <v>1</v>
      </c>
      <c r="H55" s="15">
        <v>0</v>
      </c>
      <c r="I55" s="15">
        <v>0</v>
      </c>
      <c r="J55" s="15">
        <v>19274</v>
      </c>
      <c r="K55" s="59"/>
      <c r="L55" s="15">
        <v>1</v>
      </c>
      <c r="M55" s="15">
        <v>25</v>
      </c>
      <c r="N55" s="17"/>
      <c r="O55" s="16" t="s">
        <v>39</v>
      </c>
      <c r="P55" s="18" t="s">
        <v>30</v>
      </c>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c r="HP55" s="9"/>
      <c r="HQ55" s="9"/>
      <c r="HR55" s="9"/>
      <c r="HS55" s="9"/>
      <c r="HT55" s="9"/>
      <c r="HU55" s="9"/>
      <c r="HV55" s="9"/>
      <c r="HW55" s="9"/>
      <c r="HX55" s="9"/>
      <c r="HY55" s="9"/>
      <c r="HZ55" s="9"/>
      <c r="IA55" s="9"/>
      <c r="IB55" s="9"/>
      <c r="IC55" s="9"/>
      <c r="ID55" s="9"/>
      <c r="IE55" s="9"/>
      <c r="IF55" s="9"/>
      <c r="IG55" s="9"/>
      <c r="IH55" s="9"/>
      <c r="II55" s="9"/>
      <c r="IJ55" s="9"/>
      <c r="IK55" s="9"/>
      <c r="IL55" s="9"/>
      <c r="IM55" s="9"/>
      <c r="IN55" s="9"/>
      <c r="IO55" s="9"/>
      <c r="IP55" s="9"/>
      <c r="IQ55" s="9"/>
      <c r="IR55" s="9"/>
      <c r="IS55" s="9"/>
      <c r="IT55" s="9"/>
      <c r="IU55" s="9"/>
      <c r="IV55" s="9"/>
      <c r="IW55" s="9"/>
      <c r="IX55" s="9"/>
    </row>
    <row r="56" spans="1:258" s="4" customFormat="1" ht="16.25" customHeight="1">
      <c r="A56" s="12" t="s">
        <v>31</v>
      </c>
      <c r="B56" s="10">
        <f t="shared" si="0"/>
        <v>13</v>
      </c>
      <c r="C56" s="13" t="s">
        <v>166</v>
      </c>
      <c r="D56" s="16" t="s">
        <v>140</v>
      </c>
      <c r="E56" s="15">
        <v>26</v>
      </c>
      <c r="F56" s="14">
        <v>3080</v>
      </c>
      <c r="G56" s="15">
        <v>1</v>
      </c>
      <c r="H56" s="15">
        <v>0</v>
      </c>
      <c r="I56" s="15">
        <v>0</v>
      </c>
      <c r="J56" s="15">
        <v>19274</v>
      </c>
      <c r="K56" s="59"/>
      <c r="L56" s="15">
        <v>1</v>
      </c>
      <c r="M56" s="15">
        <v>25</v>
      </c>
      <c r="N56" s="17"/>
      <c r="O56" s="16" t="s">
        <v>39</v>
      </c>
      <c r="P56" s="18" t="s">
        <v>32</v>
      </c>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c r="IS56" s="9"/>
      <c r="IT56" s="9"/>
      <c r="IU56" s="9"/>
      <c r="IV56" s="9"/>
      <c r="IW56" s="9"/>
      <c r="IX56" s="9"/>
    </row>
    <row r="57" spans="1:258" s="23" customFormat="1" ht="16.25" customHeight="1">
      <c r="A57" s="22" t="s">
        <v>61</v>
      </c>
      <c r="B57" s="10">
        <f t="shared" si="0"/>
        <v>5</v>
      </c>
      <c r="C57" s="24" t="s">
        <v>167</v>
      </c>
      <c r="D57" s="25">
        <v>8</v>
      </c>
      <c r="E57" s="26">
        <v>1</v>
      </c>
      <c r="F57" s="25">
        <v>1970</v>
      </c>
      <c r="G57" s="26">
        <v>1</v>
      </c>
      <c r="H57" s="26">
        <v>0</v>
      </c>
      <c r="I57" s="26">
        <v>0</v>
      </c>
      <c r="J57" s="26">
        <v>19274</v>
      </c>
      <c r="K57" s="56"/>
      <c r="L57" s="26">
        <v>1</v>
      </c>
      <c r="M57" s="26">
        <v>25</v>
      </c>
      <c r="N57" s="28"/>
      <c r="O57" s="27" t="s">
        <v>61</v>
      </c>
      <c r="P57" s="29" t="s">
        <v>61</v>
      </c>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row>
    <row r="58" spans="1:258" s="23" customFormat="1" ht="16.25" customHeight="1">
      <c r="A58" s="22" t="s">
        <v>62</v>
      </c>
      <c r="B58" s="10">
        <f t="shared" si="0"/>
        <v>18</v>
      </c>
      <c r="C58" s="24" t="s">
        <v>168</v>
      </c>
      <c r="D58" s="25">
        <v>8</v>
      </c>
      <c r="E58" s="26">
        <v>1</v>
      </c>
      <c r="F58" s="25">
        <v>1407</v>
      </c>
      <c r="G58" s="26">
        <v>1</v>
      </c>
      <c r="H58" s="26">
        <v>0</v>
      </c>
      <c r="I58" s="26">
        <v>0</v>
      </c>
      <c r="J58" s="26">
        <v>19274</v>
      </c>
      <c r="K58" s="56"/>
      <c r="L58" s="26">
        <v>1</v>
      </c>
      <c r="M58" s="26">
        <v>25</v>
      </c>
      <c r="N58" s="28"/>
      <c r="O58" s="27" t="s">
        <v>63</v>
      </c>
      <c r="P58" s="29" t="s">
        <v>62</v>
      </c>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row>
    <row r="59" spans="1:258" s="23" customFormat="1" ht="16.25" customHeight="1">
      <c r="A59" s="22" t="s">
        <v>64</v>
      </c>
      <c r="B59" s="10">
        <f t="shared" si="0"/>
        <v>7</v>
      </c>
      <c r="C59" s="24" t="s">
        <v>169</v>
      </c>
      <c r="D59" s="25">
        <v>8</v>
      </c>
      <c r="E59" s="26">
        <v>1</v>
      </c>
      <c r="F59" s="25">
        <v>4080</v>
      </c>
      <c r="G59" s="26">
        <v>1</v>
      </c>
      <c r="H59" s="26">
        <v>0</v>
      </c>
      <c r="I59" s="26">
        <v>0</v>
      </c>
      <c r="J59" s="26">
        <v>19274</v>
      </c>
      <c r="K59" s="56"/>
      <c r="L59" s="26">
        <v>1</v>
      </c>
      <c r="M59" s="26">
        <v>25</v>
      </c>
      <c r="N59" s="28"/>
      <c r="O59" s="27" t="s">
        <v>64</v>
      </c>
      <c r="P59" s="29" t="s">
        <v>64</v>
      </c>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row>
    <row r="60" spans="1:258" s="23" customFormat="1" ht="16.25" customHeight="1">
      <c r="A60" s="22" t="s">
        <v>65</v>
      </c>
      <c r="B60" s="10">
        <f t="shared" si="0"/>
        <v>14</v>
      </c>
      <c r="C60" s="24" t="s">
        <v>170</v>
      </c>
      <c r="D60" s="25">
        <v>8</v>
      </c>
      <c r="E60" s="26">
        <v>1</v>
      </c>
      <c r="F60" s="25">
        <v>5080</v>
      </c>
      <c r="G60" s="26">
        <v>1</v>
      </c>
      <c r="H60" s="26">
        <v>0</v>
      </c>
      <c r="I60" s="26">
        <v>0</v>
      </c>
      <c r="J60" s="26">
        <v>19274</v>
      </c>
      <c r="K60" s="56"/>
      <c r="L60" s="26">
        <v>1</v>
      </c>
      <c r="M60" s="26">
        <v>25</v>
      </c>
      <c r="N60" s="28"/>
      <c r="O60" s="27" t="s">
        <v>66</v>
      </c>
      <c r="P60" s="29" t="s">
        <v>65</v>
      </c>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30"/>
      <c r="GQ60" s="30"/>
      <c r="GR60" s="30"/>
      <c r="GS60" s="30"/>
      <c r="GT60" s="30"/>
      <c r="GU60" s="30"/>
      <c r="GV60" s="30"/>
      <c r="GW60" s="30"/>
      <c r="GX60" s="30"/>
      <c r="GY60" s="30"/>
      <c r="GZ60" s="30"/>
      <c r="HA60" s="30"/>
      <c r="HB60" s="30"/>
      <c r="HC60" s="30"/>
      <c r="HD60" s="30"/>
      <c r="HE60" s="30"/>
      <c r="HF60" s="30"/>
      <c r="HG60" s="30"/>
      <c r="HH60" s="30"/>
      <c r="HI60" s="30"/>
      <c r="HJ60" s="30"/>
      <c r="HK60" s="30"/>
      <c r="HL60" s="30"/>
      <c r="HM60" s="30"/>
      <c r="HN60" s="30"/>
      <c r="HO60" s="30"/>
      <c r="HP60" s="30"/>
      <c r="HQ60" s="30"/>
      <c r="HR60" s="30"/>
      <c r="HS60" s="30"/>
      <c r="HT60" s="30"/>
      <c r="HU60" s="30"/>
      <c r="HV60" s="30"/>
      <c r="HW60" s="30"/>
      <c r="HX60" s="30"/>
      <c r="HY60" s="30"/>
      <c r="HZ60" s="30"/>
      <c r="IA60" s="30"/>
      <c r="IB60" s="30"/>
      <c r="IC60" s="30"/>
      <c r="ID60" s="30"/>
      <c r="IE60" s="30"/>
      <c r="IF60" s="30"/>
      <c r="IG60" s="30"/>
      <c r="IH60" s="30"/>
      <c r="II60" s="30"/>
      <c r="IJ60" s="30"/>
      <c r="IK60" s="30"/>
      <c r="IL60" s="30"/>
      <c r="IM60" s="30"/>
      <c r="IN60" s="30"/>
      <c r="IO60" s="30"/>
      <c r="IP60" s="30"/>
      <c r="IQ60" s="30"/>
      <c r="IR60" s="30"/>
      <c r="IS60" s="30"/>
      <c r="IT60" s="30"/>
      <c r="IU60" s="30"/>
      <c r="IV60" s="30"/>
      <c r="IW60" s="30"/>
      <c r="IX60" s="30"/>
    </row>
    <row r="61" spans="1:258" s="23" customFormat="1" ht="16.25" customHeight="1">
      <c r="A61" s="22" t="s">
        <v>67</v>
      </c>
      <c r="B61" s="10">
        <f t="shared" si="0"/>
        <v>4</v>
      </c>
      <c r="C61" s="24" t="s">
        <v>171</v>
      </c>
      <c r="D61" s="25">
        <v>8</v>
      </c>
      <c r="E61" s="26">
        <v>1</v>
      </c>
      <c r="F61" s="52" t="s">
        <v>172</v>
      </c>
      <c r="G61" s="26">
        <v>1</v>
      </c>
      <c r="H61" s="26">
        <v>0</v>
      </c>
      <c r="I61" s="26">
        <v>0</v>
      </c>
      <c r="J61" s="26">
        <v>19274</v>
      </c>
      <c r="K61" s="56"/>
      <c r="L61" s="26">
        <v>1</v>
      </c>
      <c r="M61" s="26">
        <v>25</v>
      </c>
      <c r="N61" s="28"/>
      <c r="O61" s="27" t="s">
        <v>67</v>
      </c>
      <c r="P61" s="29" t="s">
        <v>68</v>
      </c>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c r="EN61" s="30"/>
      <c r="EO61" s="30"/>
      <c r="EP61" s="30"/>
      <c r="EQ61" s="30"/>
      <c r="ER61" s="30"/>
      <c r="ES61" s="30"/>
      <c r="ET61" s="30"/>
      <c r="EU61" s="30"/>
      <c r="EV61" s="30"/>
      <c r="EW61" s="30"/>
      <c r="EX61" s="30"/>
      <c r="EY61" s="30"/>
      <c r="EZ61" s="30"/>
      <c r="FA61" s="30"/>
      <c r="FB61" s="30"/>
      <c r="FC61" s="30"/>
      <c r="FD61" s="30"/>
      <c r="FE61" s="30"/>
      <c r="FF61" s="30"/>
      <c r="FG61" s="30"/>
      <c r="FH61" s="30"/>
      <c r="FI61" s="30"/>
      <c r="FJ61" s="30"/>
      <c r="FK61" s="30"/>
      <c r="FL61" s="30"/>
      <c r="FM61" s="30"/>
      <c r="FN61" s="30"/>
      <c r="FO61" s="30"/>
      <c r="FP61" s="30"/>
      <c r="FQ61" s="30"/>
      <c r="FR61" s="30"/>
      <c r="FS61" s="30"/>
      <c r="FT61" s="30"/>
      <c r="FU61" s="30"/>
      <c r="FV61" s="30"/>
      <c r="FW61" s="30"/>
      <c r="FX61" s="30"/>
      <c r="FY61" s="30"/>
      <c r="FZ61" s="30"/>
      <c r="GA61" s="30"/>
      <c r="GB61" s="30"/>
      <c r="GC61" s="30"/>
      <c r="GD61" s="30"/>
      <c r="GE61" s="30"/>
      <c r="GF61" s="30"/>
      <c r="GG61" s="30"/>
      <c r="GH61" s="30"/>
      <c r="GI61" s="30"/>
      <c r="GJ61" s="30"/>
      <c r="GK61" s="30"/>
      <c r="GL61" s="30"/>
      <c r="GM61" s="30"/>
      <c r="GN61" s="30"/>
      <c r="GO61" s="30"/>
      <c r="GP61" s="30"/>
      <c r="GQ61" s="30"/>
      <c r="GR61" s="30"/>
      <c r="GS61" s="30"/>
      <c r="GT61" s="30"/>
      <c r="GU61" s="30"/>
      <c r="GV61" s="30"/>
      <c r="GW61" s="30"/>
      <c r="GX61" s="30"/>
      <c r="GY61" s="30"/>
      <c r="GZ61" s="30"/>
      <c r="HA61" s="30"/>
      <c r="HB61" s="30"/>
      <c r="HC61" s="30"/>
      <c r="HD61" s="30"/>
      <c r="HE61" s="30"/>
      <c r="HF61" s="30"/>
      <c r="HG61" s="30"/>
      <c r="HH61" s="30"/>
      <c r="HI61" s="30"/>
      <c r="HJ61" s="30"/>
      <c r="HK61" s="30"/>
      <c r="HL61" s="30"/>
      <c r="HM61" s="30"/>
      <c r="HN61" s="30"/>
      <c r="HO61" s="30"/>
      <c r="HP61" s="30"/>
      <c r="HQ61" s="30"/>
      <c r="HR61" s="30"/>
      <c r="HS61" s="30"/>
      <c r="HT61" s="30"/>
      <c r="HU61" s="30"/>
      <c r="HV61" s="30"/>
      <c r="HW61" s="30"/>
      <c r="HX61" s="30"/>
      <c r="HY61" s="30"/>
      <c r="HZ61" s="30"/>
      <c r="IA61" s="30"/>
      <c r="IB61" s="30"/>
      <c r="IC61" s="30"/>
      <c r="ID61" s="30"/>
      <c r="IE61" s="30"/>
      <c r="IF61" s="30"/>
      <c r="IG61" s="30"/>
      <c r="IH61" s="30"/>
      <c r="II61" s="30"/>
      <c r="IJ61" s="30"/>
      <c r="IK61" s="30"/>
      <c r="IL61" s="30"/>
      <c r="IM61" s="30"/>
      <c r="IN61" s="30"/>
      <c r="IO61" s="30"/>
      <c r="IP61" s="30"/>
      <c r="IQ61" s="30"/>
      <c r="IR61" s="30"/>
      <c r="IS61" s="30"/>
      <c r="IT61" s="30"/>
      <c r="IU61" s="30"/>
      <c r="IV61" s="30"/>
      <c r="IW61" s="30"/>
      <c r="IX61" s="30"/>
    </row>
    <row r="62" spans="1:258">
      <c r="A62" s="20"/>
    </row>
  </sheetData>
  <phoneticPr fontId="5" type="noConversion"/>
  <conditionalFormatting sqref="B1:B1048576">
    <cfRule type="colorScale" priority="1">
      <colorScale>
        <cfvo type="num" val="65"/>
        <cfvo type="num" val="66"/>
        <color theme="0"/>
        <color rgb="FFFF0000"/>
      </colorScale>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Shrewsbury Public Schools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Cornacchioli</dc:creator>
  <cp:lastModifiedBy>Bob Cornacchioli</cp:lastModifiedBy>
  <cp:lastPrinted>2016-06-12T12:03:24Z</cp:lastPrinted>
  <dcterms:created xsi:type="dcterms:W3CDTF">2016-06-07T21:49:17Z</dcterms:created>
  <dcterms:modified xsi:type="dcterms:W3CDTF">2016-07-09T13:14:59Z</dcterms:modified>
</cp:coreProperties>
</file>